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FYO/"/>
    </mc:Choice>
  </mc:AlternateContent>
  <xr:revisionPtr revIDLastSave="0" documentId="8_{438C7839-8720-48F4-94AB-219DB5F8C3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1" r:id="rId1"/>
    <sheet name="F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2" l="1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18" i="2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21" i="1"/>
  <c r="H19" i="1"/>
  <c r="H20" i="1"/>
  <c r="H18" i="1"/>
</calcChain>
</file>

<file path=xl/sharedStrings.xml><?xml version="1.0" encoding="utf-8"?>
<sst xmlns="http://schemas.openxmlformats.org/spreadsheetml/2006/main" count="192" uniqueCount="86">
  <si>
    <t>pořadí</t>
  </si>
  <si>
    <t>celkem</t>
  </si>
  <si>
    <t>VÝSLEDKY</t>
  </si>
  <si>
    <t>příjmení a jméno soutěžícího</t>
  </si>
  <si>
    <t>škola</t>
  </si>
  <si>
    <t>počet bodů</t>
  </si>
  <si>
    <t>úspěšný řešitel</t>
  </si>
  <si>
    <t>úloha 1</t>
  </si>
  <si>
    <t>úloha 2</t>
  </si>
  <si>
    <t>úloha 3</t>
  </si>
  <si>
    <t>úloha 4</t>
  </si>
  <si>
    <t>1.</t>
  </si>
  <si>
    <t>7.</t>
  </si>
  <si>
    <t>10.</t>
  </si>
  <si>
    <t>4.</t>
  </si>
  <si>
    <t>8.</t>
  </si>
  <si>
    <t>2.</t>
  </si>
  <si>
    <t>3.</t>
  </si>
  <si>
    <t>9.</t>
  </si>
  <si>
    <t>11.</t>
  </si>
  <si>
    <t>12.</t>
  </si>
  <si>
    <t>F</t>
  </si>
  <si>
    <t>Gymnázium Ch. Dopplera</t>
  </si>
  <si>
    <t xml:space="preserve"> </t>
  </si>
  <si>
    <t>FYZIKÁLNÍ OLYMPIÁDA – obvodní kolo - Praha 5 a 13</t>
  </si>
  <si>
    <t>Dům dětí a mládeže Praha 5</t>
  </si>
  <si>
    <t>Kategorie:</t>
  </si>
  <si>
    <t xml:space="preserve">Datum:              </t>
  </si>
  <si>
    <t xml:space="preserve">Pořadatel:       </t>
  </si>
  <si>
    <t xml:space="preserve">Organizátor:      </t>
  </si>
  <si>
    <t xml:space="preserve">Místo:               </t>
  </si>
  <si>
    <t>úř</t>
  </si>
  <si>
    <t>E</t>
  </si>
  <si>
    <t xml:space="preserve">Soutěž:             </t>
  </si>
  <si>
    <r>
      <rPr>
        <b/>
        <sz val="12"/>
        <color rgb="FFFF0000"/>
        <rFont val="Calibri"/>
        <family val="2"/>
        <charset val="238"/>
      </rPr>
      <t>úspěšný řešitel</t>
    </r>
    <r>
      <rPr>
        <sz val="12"/>
        <rFont val="Calibri"/>
        <family val="2"/>
        <charset val="238"/>
      </rPr>
      <t xml:space="preserve"> = min. 14 bodů, přičemž bodové hodnocení alespoň dvou úloh bylo 5 a více bodů</t>
    </r>
  </si>
  <si>
    <r>
      <rPr>
        <b/>
        <sz val="12"/>
        <color rgb="FFFF0000"/>
        <rFont val="Calibri"/>
        <family val="2"/>
        <charset val="238"/>
      </rPr>
      <t>postup do krajského kola:</t>
    </r>
    <r>
      <rPr>
        <sz val="12"/>
        <rFont val="Calibri"/>
        <family val="2"/>
        <charset val="238"/>
      </rPr>
      <t xml:space="preserve">  vítěz. Další postupující určí krajská komise podle počtu dosažených bodů ze všech obvodů Prahy .</t>
    </r>
  </si>
  <si>
    <t>ZŠ Brdičkova</t>
  </si>
  <si>
    <t>G Oty Pavla</t>
  </si>
  <si>
    <t>G Christiana Dopplera</t>
  </si>
  <si>
    <t>5.</t>
  </si>
  <si>
    <t>6.</t>
  </si>
  <si>
    <t>13.</t>
  </si>
  <si>
    <t xml:space="preserve">Místo:  </t>
  </si>
  <si>
    <t>ZŠ Janského</t>
  </si>
  <si>
    <t>ZŠ Lipence</t>
  </si>
  <si>
    <t>14.</t>
  </si>
  <si>
    <t>15.</t>
  </si>
  <si>
    <t>16.</t>
  </si>
  <si>
    <t>17.</t>
  </si>
  <si>
    <t>18.</t>
  </si>
  <si>
    <t>19.</t>
  </si>
  <si>
    <t>20.</t>
  </si>
  <si>
    <t>K.O.</t>
  </si>
  <si>
    <t>N.A.</t>
  </si>
  <si>
    <t>P.V.</t>
  </si>
  <si>
    <t>F.D.</t>
  </si>
  <si>
    <t>R.I.</t>
  </si>
  <si>
    <t>R.A.</t>
  </si>
  <si>
    <t>U.A.</t>
  </si>
  <si>
    <t>D.L.</t>
  </si>
  <si>
    <t>L.M.</t>
  </si>
  <si>
    <t>S.M.</t>
  </si>
  <si>
    <t>G.J.</t>
  </si>
  <si>
    <t>H.A.</t>
  </si>
  <si>
    <t>I.O.</t>
  </si>
  <si>
    <t>K.M.</t>
  </si>
  <si>
    <t>K.J.</t>
  </si>
  <si>
    <t>P.L.</t>
  </si>
  <si>
    <t>P.A.</t>
  </si>
  <si>
    <t>G.Š.</t>
  </si>
  <si>
    <t>Z.Š.</t>
  </si>
  <si>
    <t>F.J.</t>
  </si>
  <si>
    <t>B.F.</t>
  </si>
  <si>
    <t>K.L.</t>
  </si>
  <si>
    <t>F.L.</t>
  </si>
  <si>
    <t>Š.V.</t>
  </si>
  <si>
    <t>H.M.</t>
  </si>
  <si>
    <t>H.D.</t>
  </si>
  <si>
    <t>Š.F.</t>
  </si>
  <si>
    <t>Z.A.</t>
  </si>
  <si>
    <t>V.J.</t>
  </si>
  <si>
    <t>F.A.</t>
  </si>
  <si>
    <t>E.J.</t>
  </si>
  <si>
    <t>T.A.</t>
  </si>
  <si>
    <t>B.Z.</t>
  </si>
  <si>
    <t>M.D.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</si>
</sst>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b/>
      <sz val="14"/>
      <name val="Arial"/>
      <family val="2"/>
      <scheme val="minor"/>
    </font>
    <font>
      <sz val="12"/>
      <name val="Arial"/>
      <family val="2"/>
      <scheme val="minor"/>
    </font>
    <font>
      <sz val="10"/>
      <name val="Arial"/>
      <family val="2"/>
      <scheme val="minor"/>
    </font>
    <font>
      <sz val="8"/>
      <name val="Arial"/>
      <family val="2"/>
      <charset val="238"/>
      <scheme val="minor"/>
    </font>
    <font>
      <b/>
      <sz val="14"/>
      <name val="Arial"/>
      <family val="2"/>
      <charset val="238"/>
      <scheme val="minor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sz val="12"/>
      <color theme="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4"/>
      <name val="Calibri"/>
      <family val="2"/>
      <charset val="238"/>
    </font>
    <font>
      <b/>
      <sz val="11"/>
      <name val="Calibri"/>
      <family val="2"/>
      <charset val="238"/>
    </font>
    <font>
      <sz val="8"/>
      <name val="Arial"/>
      <family val="2"/>
      <charset val="238"/>
      <scheme val="minor"/>
    </font>
    <font>
      <b/>
      <sz val="10"/>
      <name val="Arial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2"/>
      <color rgb="FFFF0000"/>
      <name val="Calibri"/>
      <family val="2"/>
      <charset val="238"/>
    </font>
    <font>
      <sz val="11"/>
      <name val="Arial"/>
      <family val="1"/>
      <charset val="238"/>
      <scheme val="major"/>
    </font>
    <font>
      <sz val="11"/>
      <color rgb="FF000000"/>
      <name val="Cambria"/>
      <family val="1"/>
      <charset val="238"/>
    </font>
    <font>
      <b/>
      <sz val="11"/>
      <color rgb="FF000000"/>
      <name val="Cambria"/>
      <family val="1"/>
      <charset val="238"/>
    </font>
    <font>
      <b/>
      <sz val="10"/>
      <color rgb="FF000000"/>
      <name val="Arial"/>
      <family val="2"/>
      <charset val="238"/>
      <scheme val="minor"/>
    </font>
    <font>
      <b/>
      <sz val="11"/>
      <name val="Arial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1" fillId="0" borderId="0"/>
  </cellStyleXfs>
  <cellXfs count="9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1" xfId="0" applyFont="1" applyBorder="1"/>
    <xf numFmtId="0" fontId="11" fillId="0" borderId="0" xfId="0" applyFont="1"/>
    <xf numFmtId="0" fontId="10" fillId="0" borderId="0" xfId="0" applyFont="1" applyAlignment="1">
      <alignment horizontal="left"/>
    </xf>
    <xf numFmtId="0" fontId="14" fillId="0" borderId="0" xfId="0" applyFont="1"/>
    <xf numFmtId="0" fontId="10" fillId="0" borderId="0" xfId="0" applyFont="1"/>
    <xf numFmtId="0" fontId="9" fillId="0" borderId="0" xfId="0" applyFont="1"/>
    <xf numFmtId="0" fontId="14" fillId="0" borderId="0" xfId="0" applyFont="1" applyAlignment="1">
      <alignment horizontal="left"/>
    </xf>
    <xf numFmtId="0" fontId="12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8" fillId="0" borderId="0" xfId="0" applyFont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10" fillId="0" borderId="0" xfId="0" applyNumberFormat="1" applyFont="1" applyAlignment="1">
      <alignment horizontal="left"/>
    </xf>
    <xf numFmtId="0" fontId="23" fillId="0" borderId="1" xfId="0" applyFont="1" applyBorder="1" applyAlignment="1">
      <alignment horizontal="right" wrapText="1"/>
    </xf>
    <xf numFmtId="0" fontId="23" fillId="0" borderId="13" xfId="0" applyFont="1" applyBorder="1" applyAlignment="1">
      <alignment horizontal="center"/>
    </xf>
    <xf numFmtId="0" fontId="23" fillId="0" borderId="14" xfId="0" applyFont="1" applyBorder="1"/>
    <xf numFmtId="0" fontId="23" fillId="0" borderId="14" xfId="0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0" fontId="24" fillId="0" borderId="16" xfId="0" applyFont="1" applyBorder="1" applyAlignment="1">
      <alignment horizontal="left"/>
    </xf>
    <xf numFmtId="0" fontId="0" fillId="0" borderId="16" xfId="0" applyBorder="1"/>
    <xf numFmtId="0" fontId="24" fillId="0" borderId="15" xfId="0" applyFont="1" applyBorder="1" applyAlignment="1">
      <alignment horizontal="left"/>
    </xf>
    <xf numFmtId="0" fontId="24" fillId="0" borderId="16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25" fillId="2" borderId="15" xfId="0" applyFont="1" applyFill="1" applyBorder="1" applyAlignment="1">
      <alignment horizontal="left"/>
    </xf>
    <xf numFmtId="0" fontId="26" fillId="2" borderId="16" xfId="0" applyFont="1" applyFill="1" applyBorder="1"/>
    <xf numFmtId="0" fontId="9" fillId="2" borderId="2" xfId="1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5" fillId="2" borderId="16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center"/>
    </xf>
    <xf numFmtId="0" fontId="0" fillId="0" borderId="15" xfId="0" applyBorder="1"/>
    <xf numFmtId="0" fontId="12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left"/>
    </xf>
    <xf numFmtId="0" fontId="0" fillId="0" borderId="18" xfId="0" applyBorder="1"/>
    <xf numFmtId="0" fontId="8" fillId="0" borderId="19" xfId="0" applyFont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23" fillId="0" borderId="1" xfId="0" applyFont="1" applyBorder="1"/>
    <xf numFmtId="0" fontId="0" fillId="0" borderId="1" xfId="0" applyBorder="1"/>
    <xf numFmtId="0" fontId="2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3" fillId="0" borderId="1" xfId="0" applyFont="1" applyBorder="1" applyAlignment="1">
      <alignment vertical="center"/>
    </xf>
    <xf numFmtId="0" fontId="12" fillId="2" borderId="1" xfId="0" applyFont="1" applyFill="1" applyBorder="1" applyAlignment="1">
      <alignment horizontal="center"/>
    </xf>
    <xf numFmtId="0" fontId="27" fillId="2" borderId="1" xfId="0" applyFont="1" applyFill="1" applyBorder="1"/>
    <xf numFmtId="0" fontId="26" fillId="2" borderId="1" xfId="0" applyFont="1" applyFill="1" applyBorder="1"/>
    <xf numFmtId="0" fontId="27" fillId="2" borderId="1" xfId="0" applyFont="1" applyFill="1" applyBorder="1" applyAlignment="1">
      <alignment horizontal="center"/>
    </xf>
    <xf numFmtId="0" fontId="17" fillId="2" borderId="1" xfId="0" applyFont="1" applyFill="1" applyBorder="1"/>
    <xf numFmtId="0" fontId="23" fillId="0" borderId="2" xfId="0" applyFont="1" applyBorder="1"/>
    <xf numFmtId="0" fontId="0" fillId="0" borderId="2" xfId="0" applyBorder="1"/>
    <xf numFmtId="0" fontId="23" fillId="0" borderId="2" xfId="0" applyFont="1" applyBorder="1" applyAlignment="1">
      <alignment horizontal="center"/>
    </xf>
    <xf numFmtId="0" fontId="8" fillId="0" borderId="2" xfId="0" applyFont="1" applyBorder="1"/>
    <xf numFmtId="0" fontId="7" fillId="0" borderId="19" xfId="0" applyFont="1" applyBorder="1" applyAlignment="1">
      <alignment horizontal="center"/>
    </xf>
    <xf numFmtId="0" fontId="23" fillId="0" borderId="19" xfId="0" applyFont="1" applyBorder="1"/>
    <xf numFmtId="0" fontId="0" fillId="0" borderId="19" xfId="0" applyBorder="1"/>
    <xf numFmtId="0" fontId="23" fillId="0" borderId="19" xfId="0" applyFont="1" applyBorder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/>
    </xf>
    <xf numFmtId="0" fontId="10" fillId="0" borderId="19" xfId="1" applyFont="1" applyBorder="1" applyAlignment="1">
      <alignment horizontal="center"/>
    </xf>
  </cellXfs>
  <cellStyles count="2">
    <cellStyle name="Normální" xfId="0" builtinId="0"/>
    <cellStyle name="Normální 2" xfId="1" xr:uid="{49067BC4-D6E0-4CED-9389-7EBB55C6E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485775</xdr:colOff>
      <xdr:row>5</xdr:row>
      <xdr:rowOff>93345</xdr:rowOff>
    </xdr:to>
    <xdr:pic>
      <xdr:nvPicPr>
        <xdr:cNvPr id="2" name="obrázek 1" descr="Obsah obrázku text, Písmo, snímek obrazovky, logo">
          <a:extLst>
            <a:ext uri="{FF2B5EF4-FFF2-40B4-BE49-F238E27FC236}">
              <a16:creationId xmlns:a16="http://schemas.microsoft.com/office/drawing/2014/main" id="{60382227-14B4-1C94-9007-E9621726F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543675" cy="1093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276225</xdr:colOff>
      <xdr:row>5</xdr:row>
      <xdr:rowOff>93345</xdr:rowOff>
    </xdr:to>
    <xdr:pic>
      <xdr:nvPicPr>
        <xdr:cNvPr id="2" name="obrázek 1" descr="Obsah obrázku text, Písmo, snímek obrazovky, logo">
          <a:extLst>
            <a:ext uri="{FF2B5EF4-FFF2-40B4-BE49-F238E27FC236}">
              <a16:creationId xmlns:a16="http://schemas.microsoft.com/office/drawing/2014/main" id="{993B2DF9-D69F-4A87-ABB5-704BC8353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543675" cy="1093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7:I44"/>
  <sheetViews>
    <sheetView tabSelected="1" topLeftCell="A7" workbookViewId="0">
      <selection activeCell="E25" sqref="E25"/>
    </sheetView>
  </sheetViews>
  <sheetFormatPr defaultColWidth="12.5703125" defaultRowHeight="15.75" customHeight="1" x14ac:dyDescent="0.2"/>
  <cols>
    <col min="1" max="1" width="13.28515625" customWidth="1"/>
    <col min="2" max="2" width="27.28515625" customWidth="1"/>
    <col min="3" max="3" width="26.7109375" bestFit="1" customWidth="1"/>
    <col min="4" max="7" width="7.85546875" bestFit="1" customWidth="1"/>
    <col min="8" max="8" width="7.5703125" bestFit="1" customWidth="1"/>
    <col min="9" max="9" width="8.7109375" customWidth="1"/>
  </cols>
  <sheetData>
    <row r="7" spans="1:9" ht="12.75" x14ac:dyDescent="0.2">
      <c r="A7" s="83" t="s">
        <v>2</v>
      </c>
      <c r="B7" s="83"/>
      <c r="C7" s="83"/>
      <c r="D7" s="83"/>
      <c r="E7" s="83"/>
      <c r="F7" s="83"/>
      <c r="G7" s="83"/>
      <c r="H7" s="83"/>
      <c r="I7" s="83"/>
    </row>
    <row r="8" spans="1:9" ht="15.75" customHeight="1" x14ac:dyDescent="0.25">
      <c r="A8" s="20" t="s">
        <v>33</v>
      </c>
      <c r="B8" s="15" t="s">
        <v>24</v>
      </c>
      <c r="C8" s="21"/>
      <c r="D8" s="21"/>
      <c r="E8" s="22" t="s">
        <v>23</v>
      </c>
      <c r="F8" s="22"/>
      <c r="G8" s="22"/>
      <c r="H8" s="23"/>
      <c r="I8" s="24"/>
    </row>
    <row r="9" spans="1:9" ht="15.75" customHeight="1" x14ac:dyDescent="0.25">
      <c r="A9" s="20" t="s">
        <v>26</v>
      </c>
      <c r="B9" s="16" t="s">
        <v>32</v>
      </c>
      <c r="C9" s="21"/>
      <c r="D9" s="24"/>
      <c r="E9" s="24"/>
      <c r="F9" s="24"/>
      <c r="G9" s="24"/>
      <c r="H9" s="23"/>
      <c r="I9" s="24"/>
    </row>
    <row r="10" spans="1:9" ht="15.75" customHeight="1" x14ac:dyDescent="0.25">
      <c r="A10" s="20" t="s">
        <v>27</v>
      </c>
      <c r="B10" s="30">
        <v>46097</v>
      </c>
      <c r="C10" s="21"/>
      <c r="D10" s="25"/>
      <c r="E10" s="24"/>
      <c r="F10" s="24"/>
      <c r="G10" s="24"/>
      <c r="H10" s="23"/>
      <c r="I10" s="24"/>
    </row>
    <row r="11" spans="1:9" ht="15.75" customHeight="1" x14ac:dyDescent="0.25">
      <c r="A11" s="26" t="s">
        <v>28</v>
      </c>
      <c r="B11" s="15" t="s">
        <v>25</v>
      </c>
      <c r="C11" s="22"/>
      <c r="D11" s="24"/>
      <c r="E11" s="24"/>
      <c r="F11" s="24"/>
      <c r="G11" s="24"/>
      <c r="H11" s="23"/>
      <c r="I11" s="24"/>
    </row>
    <row r="12" spans="1:9" x14ac:dyDescent="0.25">
      <c r="A12" s="26" t="s">
        <v>29</v>
      </c>
      <c r="B12" s="13" t="s">
        <v>22</v>
      </c>
      <c r="C12" s="22"/>
      <c r="D12" s="24"/>
      <c r="E12" s="24"/>
      <c r="F12" s="24"/>
      <c r="G12" s="24"/>
      <c r="H12" s="23"/>
      <c r="I12" s="24"/>
    </row>
    <row r="13" spans="1:9" x14ac:dyDescent="0.25">
      <c r="A13" s="26" t="s">
        <v>42</v>
      </c>
      <c r="B13" s="13" t="s">
        <v>22</v>
      </c>
      <c r="C13" s="22"/>
      <c r="D13" s="24"/>
      <c r="E13" s="24"/>
      <c r="F13" s="24"/>
      <c r="G13" s="24"/>
      <c r="H13" s="23"/>
      <c r="I13" s="24"/>
    </row>
    <row r="14" spans="1:9" x14ac:dyDescent="0.25">
      <c r="A14" s="26"/>
      <c r="B14" s="13"/>
      <c r="C14" s="22"/>
      <c r="D14" s="24"/>
      <c r="E14" s="24"/>
      <c r="F14" s="24"/>
      <c r="G14" s="24"/>
      <c r="H14" s="23"/>
      <c r="I14" s="24"/>
    </row>
    <row r="15" spans="1:9" ht="16.5" thickBot="1" x14ac:dyDescent="0.3">
      <c r="A15" s="20"/>
      <c r="B15" s="13"/>
      <c r="C15" s="21"/>
      <c r="D15" s="25"/>
      <c r="E15" s="24"/>
      <c r="F15" s="24"/>
      <c r="G15" s="24"/>
      <c r="H15" s="23"/>
      <c r="I15" s="24"/>
    </row>
    <row r="16" spans="1:9" x14ac:dyDescent="0.2">
      <c r="A16" s="84" t="s">
        <v>0</v>
      </c>
      <c r="B16" s="86" t="s">
        <v>3</v>
      </c>
      <c r="C16" s="88" t="s">
        <v>4</v>
      </c>
      <c r="D16" s="90" t="s">
        <v>5</v>
      </c>
      <c r="E16" s="91"/>
      <c r="F16" s="91"/>
      <c r="G16" s="91"/>
      <c r="H16" s="92"/>
      <c r="I16" s="93" t="s">
        <v>6</v>
      </c>
    </row>
    <row r="17" spans="1:9" ht="12.75" customHeight="1" thickBot="1" x14ac:dyDescent="0.25">
      <c r="A17" s="85"/>
      <c r="B17" s="87"/>
      <c r="C17" s="89"/>
      <c r="D17" s="19" t="s">
        <v>7</v>
      </c>
      <c r="E17" s="19" t="s">
        <v>8</v>
      </c>
      <c r="F17" s="19" t="s">
        <v>9</v>
      </c>
      <c r="G17" s="19" t="s">
        <v>10</v>
      </c>
      <c r="H17" s="19" t="s">
        <v>1</v>
      </c>
      <c r="I17" s="94"/>
    </row>
    <row r="18" spans="1:9" ht="15.75" customHeight="1" x14ac:dyDescent="0.25">
      <c r="A18" s="41" t="s">
        <v>11</v>
      </c>
      <c r="B18" s="42" t="s">
        <v>69</v>
      </c>
      <c r="C18" s="43" t="s">
        <v>37</v>
      </c>
      <c r="D18" s="43">
        <v>10</v>
      </c>
      <c r="E18" s="43">
        <v>10</v>
      </c>
      <c r="F18" s="43">
        <v>10</v>
      </c>
      <c r="G18" s="43">
        <v>10</v>
      </c>
      <c r="H18" s="44">
        <f>SUM(D18:G18)</f>
        <v>40</v>
      </c>
      <c r="I18" s="45" t="s">
        <v>31</v>
      </c>
    </row>
    <row r="19" spans="1:9" ht="15.75" customHeight="1" x14ac:dyDescent="0.25">
      <c r="A19" s="41" t="s">
        <v>16</v>
      </c>
      <c r="B19" s="46" t="s">
        <v>70</v>
      </c>
      <c r="C19" s="43" t="s">
        <v>38</v>
      </c>
      <c r="D19" s="43">
        <v>10</v>
      </c>
      <c r="E19" s="43">
        <v>10</v>
      </c>
      <c r="F19" s="43">
        <v>10</v>
      </c>
      <c r="G19" s="43">
        <v>9.5</v>
      </c>
      <c r="H19" s="44">
        <f t="shared" ref="H19:H20" si="0">SUM(D19:G19)</f>
        <v>39.5</v>
      </c>
      <c r="I19" s="47" t="s">
        <v>31</v>
      </c>
    </row>
    <row r="20" spans="1:9" x14ac:dyDescent="0.25">
      <c r="A20" s="41" t="s">
        <v>17</v>
      </c>
      <c r="B20" s="46" t="s">
        <v>71</v>
      </c>
      <c r="C20" s="43" t="s">
        <v>36</v>
      </c>
      <c r="D20" s="43">
        <v>10</v>
      </c>
      <c r="E20" s="43">
        <v>10</v>
      </c>
      <c r="F20" s="43">
        <v>10</v>
      </c>
      <c r="G20" s="43">
        <v>8</v>
      </c>
      <c r="H20" s="44">
        <f t="shared" si="0"/>
        <v>38</v>
      </c>
      <c r="I20" s="47" t="s">
        <v>31</v>
      </c>
    </row>
    <row r="21" spans="1:9" x14ac:dyDescent="0.25">
      <c r="A21" s="18" t="s">
        <v>14</v>
      </c>
      <c r="B21" s="36" t="s">
        <v>72</v>
      </c>
      <c r="C21" s="37" t="s">
        <v>38</v>
      </c>
      <c r="D21" s="37">
        <v>10</v>
      </c>
      <c r="E21" s="37">
        <v>10</v>
      </c>
      <c r="F21" s="37">
        <v>8</v>
      </c>
      <c r="G21" s="37">
        <v>9</v>
      </c>
      <c r="H21" s="28">
        <f>SUM(D21:G21)</f>
        <v>37</v>
      </c>
      <c r="I21" s="29" t="s">
        <v>31</v>
      </c>
    </row>
    <row r="22" spans="1:9" x14ac:dyDescent="0.25">
      <c r="A22" s="18" t="s">
        <v>39</v>
      </c>
      <c r="B22" s="36" t="s">
        <v>73</v>
      </c>
      <c r="C22" s="37" t="s">
        <v>37</v>
      </c>
      <c r="D22" s="37">
        <v>10</v>
      </c>
      <c r="E22" s="37">
        <v>10</v>
      </c>
      <c r="F22" s="37">
        <v>8</v>
      </c>
      <c r="G22" s="37">
        <v>5</v>
      </c>
      <c r="H22" s="28">
        <f t="shared" ref="H22:H37" si="1">SUM(D22:G22)</f>
        <v>33</v>
      </c>
      <c r="I22" s="29" t="s">
        <v>31</v>
      </c>
    </row>
    <row r="23" spans="1:9" x14ac:dyDescent="0.25">
      <c r="A23" s="18" t="s">
        <v>40</v>
      </c>
      <c r="B23" s="39" t="s">
        <v>74</v>
      </c>
      <c r="C23" s="37" t="s">
        <v>38</v>
      </c>
      <c r="D23" s="37">
        <v>10</v>
      </c>
      <c r="E23" s="37">
        <v>3.5</v>
      </c>
      <c r="F23" s="37">
        <v>10</v>
      </c>
      <c r="G23" s="37">
        <v>9</v>
      </c>
      <c r="H23" s="28">
        <f t="shared" si="1"/>
        <v>32.5</v>
      </c>
      <c r="I23" s="29" t="s">
        <v>31</v>
      </c>
    </row>
    <row r="24" spans="1:9" x14ac:dyDescent="0.25">
      <c r="A24" s="18" t="s">
        <v>12</v>
      </c>
      <c r="B24" s="36" t="s">
        <v>75</v>
      </c>
      <c r="C24" s="37" t="s">
        <v>38</v>
      </c>
      <c r="D24" s="37">
        <v>10</v>
      </c>
      <c r="E24" s="37">
        <v>2.5</v>
      </c>
      <c r="F24" s="37">
        <v>10</v>
      </c>
      <c r="G24" s="37">
        <v>9</v>
      </c>
      <c r="H24" s="28">
        <f t="shared" si="1"/>
        <v>31.5</v>
      </c>
      <c r="I24" s="29" t="s">
        <v>31</v>
      </c>
    </row>
    <row r="25" spans="1:9" x14ac:dyDescent="0.25">
      <c r="A25" s="18" t="s">
        <v>15</v>
      </c>
      <c r="B25" s="36" t="s">
        <v>76</v>
      </c>
      <c r="C25" s="37" t="s">
        <v>38</v>
      </c>
      <c r="D25" s="37">
        <v>9</v>
      </c>
      <c r="E25" s="37">
        <v>3.5</v>
      </c>
      <c r="F25" s="37">
        <v>9</v>
      </c>
      <c r="G25" s="37">
        <v>9</v>
      </c>
      <c r="H25" s="28">
        <f t="shared" si="1"/>
        <v>30.5</v>
      </c>
      <c r="I25" s="29" t="s">
        <v>31</v>
      </c>
    </row>
    <row r="26" spans="1:9" x14ac:dyDescent="0.25">
      <c r="A26" s="18" t="s">
        <v>18</v>
      </c>
      <c r="B26" s="36" t="s">
        <v>77</v>
      </c>
      <c r="C26" s="37" t="s">
        <v>38</v>
      </c>
      <c r="D26" s="37">
        <v>10</v>
      </c>
      <c r="E26" s="37">
        <v>1</v>
      </c>
      <c r="F26" s="37">
        <v>10</v>
      </c>
      <c r="G26" s="37">
        <v>9</v>
      </c>
      <c r="H26" s="28">
        <f t="shared" si="1"/>
        <v>30</v>
      </c>
      <c r="I26" s="29" t="s">
        <v>31</v>
      </c>
    </row>
    <row r="27" spans="1:9" x14ac:dyDescent="0.25">
      <c r="A27" s="18" t="s">
        <v>13</v>
      </c>
      <c r="B27" s="36" t="s">
        <v>78</v>
      </c>
      <c r="C27" s="37" t="s">
        <v>38</v>
      </c>
      <c r="D27" s="37">
        <v>10</v>
      </c>
      <c r="E27" s="37">
        <v>3.5</v>
      </c>
      <c r="F27" s="37">
        <v>7</v>
      </c>
      <c r="G27" s="37">
        <v>7</v>
      </c>
      <c r="H27" s="28">
        <f t="shared" si="1"/>
        <v>27.5</v>
      </c>
      <c r="I27" s="29" t="s">
        <v>31</v>
      </c>
    </row>
    <row r="28" spans="1:9" x14ac:dyDescent="0.25">
      <c r="A28" s="18" t="s">
        <v>19</v>
      </c>
      <c r="B28" s="36" t="s">
        <v>79</v>
      </c>
      <c r="C28" s="37" t="s">
        <v>38</v>
      </c>
      <c r="D28" s="37">
        <v>8</v>
      </c>
      <c r="E28" s="37">
        <v>3.5</v>
      </c>
      <c r="F28" s="37">
        <v>6</v>
      </c>
      <c r="G28" s="37">
        <v>5</v>
      </c>
      <c r="H28" s="28">
        <f t="shared" si="1"/>
        <v>22.5</v>
      </c>
      <c r="I28" s="29" t="s">
        <v>31</v>
      </c>
    </row>
    <row r="29" spans="1:9" x14ac:dyDescent="0.25">
      <c r="A29" s="18" t="s">
        <v>20</v>
      </c>
      <c r="B29" s="36" t="s">
        <v>60</v>
      </c>
      <c r="C29" s="37" t="s">
        <v>38</v>
      </c>
      <c r="D29" s="37">
        <v>7.5</v>
      </c>
      <c r="E29" s="37">
        <v>4</v>
      </c>
      <c r="F29" s="37">
        <v>10</v>
      </c>
      <c r="G29" s="37">
        <v>0</v>
      </c>
      <c r="H29" s="28">
        <f t="shared" si="1"/>
        <v>21.5</v>
      </c>
      <c r="I29" s="29" t="s">
        <v>31</v>
      </c>
    </row>
    <row r="30" spans="1:9" ht="16.5" thickBot="1" x14ac:dyDescent="0.3">
      <c r="A30" s="49" t="s">
        <v>41</v>
      </c>
      <c r="B30" s="50" t="s">
        <v>73</v>
      </c>
      <c r="C30" s="51" t="s">
        <v>38</v>
      </c>
      <c r="D30" s="51">
        <v>10</v>
      </c>
      <c r="E30" s="51">
        <v>10</v>
      </c>
      <c r="F30" s="51">
        <v>0</v>
      </c>
      <c r="G30" s="51">
        <v>0</v>
      </c>
      <c r="H30" s="96">
        <f t="shared" si="1"/>
        <v>20</v>
      </c>
      <c r="I30" s="52" t="s">
        <v>31</v>
      </c>
    </row>
    <row r="31" spans="1:9" ht="16.5" thickTop="1" x14ac:dyDescent="0.25">
      <c r="A31" s="18" t="s">
        <v>45</v>
      </c>
      <c r="B31" s="38" t="s">
        <v>80</v>
      </c>
      <c r="C31" s="48" t="s">
        <v>38</v>
      </c>
      <c r="D31" s="48">
        <v>10</v>
      </c>
      <c r="E31" s="48">
        <v>3.5</v>
      </c>
      <c r="F31" s="48">
        <v>2</v>
      </c>
      <c r="G31" s="48">
        <v>0</v>
      </c>
      <c r="H31" s="95">
        <f t="shared" si="1"/>
        <v>15.5</v>
      </c>
      <c r="I31" s="40"/>
    </row>
    <row r="32" spans="1:9" x14ac:dyDescent="0.25">
      <c r="A32" s="18" t="s">
        <v>46</v>
      </c>
      <c r="B32" s="36" t="s">
        <v>81</v>
      </c>
      <c r="C32" s="37" t="s">
        <v>38</v>
      </c>
      <c r="D32" s="37">
        <v>9</v>
      </c>
      <c r="E32" s="37">
        <v>3</v>
      </c>
      <c r="F32" s="37">
        <v>0</v>
      </c>
      <c r="G32" s="37">
        <v>1</v>
      </c>
      <c r="H32" s="28">
        <f t="shared" si="1"/>
        <v>13</v>
      </c>
      <c r="I32" s="29"/>
    </row>
    <row r="33" spans="1:9" x14ac:dyDescent="0.25">
      <c r="A33" s="18" t="s">
        <v>47</v>
      </c>
      <c r="B33" s="36" t="s">
        <v>63</v>
      </c>
      <c r="C33" s="37" t="s">
        <v>38</v>
      </c>
      <c r="D33" s="37">
        <v>0</v>
      </c>
      <c r="E33" s="37">
        <v>3.5</v>
      </c>
      <c r="F33" s="37">
        <v>5.5</v>
      </c>
      <c r="G33" s="37">
        <v>2</v>
      </c>
      <c r="H33" s="28">
        <f t="shared" si="1"/>
        <v>11</v>
      </c>
      <c r="I33" s="29"/>
    </row>
    <row r="34" spans="1:9" x14ac:dyDescent="0.25">
      <c r="A34" s="18" t="s">
        <v>48</v>
      </c>
      <c r="B34" s="36" t="s">
        <v>82</v>
      </c>
      <c r="C34" s="37" t="s">
        <v>38</v>
      </c>
      <c r="D34" s="37">
        <v>4</v>
      </c>
      <c r="E34" s="37">
        <v>3.5</v>
      </c>
      <c r="F34" s="37">
        <v>3</v>
      </c>
      <c r="G34" s="37">
        <v>0</v>
      </c>
      <c r="H34" s="28">
        <f t="shared" si="1"/>
        <v>10.5</v>
      </c>
      <c r="I34" s="29"/>
    </row>
    <row r="35" spans="1:9" x14ac:dyDescent="0.25">
      <c r="A35" s="18" t="s">
        <v>49</v>
      </c>
      <c r="B35" s="36" t="s">
        <v>83</v>
      </c>
      <c r="C35" s="37" t="s">
        <v>38</v>
      </c>
      <c r="D35" s="37">
        <v>0</v>
      </c>
      <c r="E35" s="37">
        <v>0</v>
      </c>
      <c r="F35" s="37">
        <v>6.5</v>
      </c>
      <c r="G35" s="37">
        <v>2</v>
      </c>
      <c r="H35" s="28">
        <f t="shared" si="1"/>
        <v>8.5</v>
      </c>
      <c r="I35" s="29"/>
    </row>
    <row r="36" spans="1:9" x14ac:dyDescent="0.25">
      <c r="A36" s="18" t="s">
        <v>50</v>
      </c>
      <c r="B36" s="36" t="s">
        <v>84</v>
      </c>
      <c r="C36" s="37" t="s">
        <v>38</v>
      </c>
      <c r="D36" s="37">
        <v>3</v>
      </c>
      <c r="E36" s="37">
        <v>1.5</v>
      </c>
      <c r="F36" s="37">
        <v>1</v>
      </c>
      <c r="G36" s="37">
        <v>2</v>
      </c>
      <c r="H36" s="28">
        <f t="shared" si="1"/>
        <v>7.5</v>
      </c>
      <c r="I36" s="29"/>
    </row>
    <row r="37" spans="1:9" x14ac:dyDescent="0.25">
      <c r="A37" s="18" t="s">
        <v>51</v>
      </c>
      <c r="B37" s="36" t="s">
        <v>85</v>
      </c>
      <c r="C37" s="37" t="s">
        <v>38</v>
      </c>
      <c r="D37" s="37">
        <v>3</v>
      </c>
      <c r="E37" s="37">
        <v>0</v>
      </c>
      <c r="F37" s="37">
        <v>0</v>
      </c>
      <c r="G37" s="37">
        <v>0</v>
      </c>
      <c r="H37" s="28">
        <f t="shared" si="1"/>
        <v>3</v>
      </c>
      <c r="I37" s="29"/>
    </row>
    <row r="38" spans="1:9" x14ac:dyDescent="0.25">
      <c r="A38" s="18"/>
      <c r="B38" s="27"/>
      <c r="C38" s="27"/>
      <c r="D38" s="28"/>
      <c r="E38" s="28"/>
      <c r="F38" s="28"/>
      <c r="G38" s="28"/>
      <c r="H38" s="28"/>
      <c r="I38" s="29"/>
    </row>
    <row r="39" spans="1:9" x14ac:dyDescent="0.25">
      <c r="A39" s="18"/>
      <c r="B39" s="27"/>
      <c r="C39" s="27"/>
      <c r="D39" s="28"/>
      <c r="E39" s="28"/>
      <c r="F39" s="28"/>
      <c r="G39" s="28"/>
      <c r="H39" s="28"/>
      <c r="I39" s="29"/>
    </row>
    <row r="40" spans="1:9" ht="10.5" customHeight="1" x14ac:dyDescent="0.2">
      <c r="C40" s="1"/>
      <c r="D40" s="1"/>
      <c r="E40" s="1"/>
      <c r="F40" s="1"/>
    </row>
    <row r="41" spans="1:9" ht="15.75" customHeight="1" x14ac:dyDescent="0.25">
      <c r="A41" s="73" t="s">
        <v>34</v>
      </c>
      <c r="B41" s="73"/>
      <c r="C41" s="73"/>
      <c r="D41" s="73"/>
      <c r="E41" s="73"/>
      <c r="F41" s="73"/>
      <c r="G41" s="73"/>
      <c r="H41" s="73"/>
      <c r="I41" s="73"/>
    </row>
    <row r="42" spans="1:9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15.75" customHeight="1" x14ac:dyDescent="0.25">
      <c r="A43" s="72" t="s">
        <v>35</v>
      </c>
      <c r="B43" s="72"/>
      <c r="C43" s="72"/>
      <c r="D43" s="72"/>
      <c r="E43" s="72"/>
      <c r="F43" s="72"/>
      <c r="G43" s="72"/>
      <c r="H43" s="72"/>
    </row>
    <row r="44" spans="1:9" ht="15.75" customHeight="1" x14ac:dyDescent="0.25">
      <c r="B44" s="73"/>
      <c r="C44" s="73"/>
      <c r="D44" s="73"/>
      <c r="E44" s="73"/>
      <c r="F44" s="73"/>
      <c r="G44" s="73"/>
      <c r="H44" s="73"/>
    </row>
  </sheetData>
  <mergeCells count="9">
    <mergeCell ref="A41:I41"/>
    <mergeCell ref="B44:H44"/>
    <mergeCell ref="A7:I7"/>
    <mergeCell ref="A16:A17"/>
    <mergeCell ref="B16:B17"/>
    <mergeCell ref="C16:C17"/>
    <mergeCell ref="D16:H16"/>
    <mergeCell ref="I16:I17"/>
    <mergeCell ref="A43:H43"/>
  </mergeCells>
  <phoneticPr fontId="15" type="noConversion"/>
  <pageMargins left="0.7" right="0.7" top="0.78740157499999996" bottom="0.78740157499999996" header="0.3" footer="0.3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7:J41"/>
  <sheetViews>
    <sheetView topLeftCell="A9" workbookViewId="0">
      <selection activeCell="B36" sqref="B36"/>
    </sheetView>
  </sheetViews>
  <sheetFormatPr defaultColWidth="12.5703125" defaultRowHeight="15.75" customHeight="1" x14ac:dyDescent="0.2"/>
  <cols>
    <col min="1" max="1" width="13.85546875" customWidth="1"/>
    <col min="2" max="2" width="27.85546875" customWidth="1"/>
    <col min="3" max="3" width="29.140625" bestFit="1" customWidth="1"/>
    <col min="4" max="7" width="7.7109375" bestFit="1" customWidth="1"/>
    <col min="8" max="8" width="7.5703125" bestFit="1" customWidth="1"/>
    <col min="9" max="9" width="8" customWidth="1"/>
  </cols>
  <sheetData>
    <row r="7" spans="1:9" ht="18.75" x14ac:dyDescent="0.3">
      <c r="A7" s="74" t="s">
        <v>2</v>
      </c>
      <c r="B7" s="74"/>
      <c r="C7" s="74"/>
      <c r="D7" s="74"/>
      <c r="E7" s="74"/>
      <c r="F7" s="74"/>
      <c r="G7" s="74"/>
      <c r="H7" s="74"/>
      <c r="I7" s="74"/>
    </row>
    <row r="8" spans="1:9" ht="15.75" customHeight="1" x14ac:dyDescent="0.25">
      <c r="A8" s="6"/>
      <c r="B8" s="6"/>
      <c r="C8" s="6"/>
      <c r="D8" s="6"/>
      <c r="E8" s="6"/>
      <c r="F8" s="6"/>
      <c r="G8" s="6"/>
      <c r="H8" s="6"/>
      <c r="I8" s="6"/>
    </row>
    <row r="9" spans="1:9" x14ac:dyDescent="0.25">
      <c r="A9" s="14" t="s">
        <v>33</v>
      </c>
      <c r="B9" s="15" t="s">
        <v>24</v>
      </c>
      <c r="C9" s="15"/>
      <c r="D9" s="7"/>
      <c r="E9" s="2" t="s">
        <v>23</v>
      </c>
      <c r="F9" s="2"/>
      <c r="G9" s="2"/>
      <c r="H9" s="3"/>
      <c r="I9" s="4"/>
    </row>
    <row r="10" spans="1:9" x14ac:dyDescent="0.25">
      <c r="A10" s="14" t="s">
        <v>26</v>
      </c>
      <c r="B10" s="16" t="s">
        <v>21</v>
      </c>
      <c r="C10" s="15"/>
      <c r="D10" s="5"/>
      <c r="E10" s="5"/>
      <c r="F10" s="5"/>
      <c r="G10" s="5"/>
      <c r="H10" s="3"/>
      <c r="I10" s="4"/>
    </row>
    <row r="11" spans="1:9" ht="15.75" customHeight="1" x14ac:dyDescent="0.25">
      <c r="A11" s="14" t="s">
        <v>27</v>
      </c>
      <c r="B11" s="30">
        <v>46097</v>
      </c>
      <c r="C11" s="15"/>
      <c r="E11" s="5"/>
      <c r="F11" s="5"/>
      <c r="G11" s="5"/>
      <c r="H11" s="3"/>
      <c r="I11" s="4"/>
    </row>
    <row r="12" spans="1:9" ht="15.75" customHeight="1" x14ac:dyDescent="0.25">
      <c r="A12" s="17" t="s">
        <v>28</v>
      </c>
      <c r="B12" s="15" t="s">
        <v>25</v>
      </c>
      <c r="C12" s="13"/>
      <c r="D12" s="5"/>
      <c r="E12" s="5"/>
      <c r="F12" s="5"/>
      <c r="G12" s="5"/>
      <c r="H12" s="3"/>
      <c r="I12" s="4"/>
    </row>
    <row r="13" spans="1:9" ht="15.75" customHeight="1" x14ac:dyDescent="0.25">
      <c r="A13" s="17" t="s">
        <v>29</v>
      </c>
      <c r="B13" s="13" t="s">
        <v>22</v>
      </c>
      <c r="C13" s="13"/>
      <c r="D13" s="5"/>
      <c r="E13" s="5"/>
      <c r="F13" s="5"/>
      <c r="G13" s="5"/>
      <c r="H13" s="3"/>
      <c r="I13" s="4"/>
    </row>
    <row r="14" spans="1:9" ht="15.75" customHeight="1" x14ac:dyDescent="0.25">
      <c r="A14" s="14" t="s">
        <v>30</v>
      </c>
      <c r="B14" s="13" t="s">
        <v>22</v>
      </c>
      <c r="C14" s="15"/>
      <c r="E14" s="5"/>
      <c r="F14" s="5"/>
      <c r="G14" s="5"/>
      <c r="H14" s="3"/>
      <c r="I14" s="4"/>
    </row>
    <row r="15" spans="1:9" ht="15.75" customHeight="1" thickBot="1" x14ac:dyDescent="0.3">
      <c r="A15" s="8"/>
      <c r="B15" s="2"/>
      <c r="C15" s="7"/>
      <c r="E15" s="5"/>
      <c r="F15" s="5"/>
      <c r="G15" s="5"/>
      <c r="H15" s="3"/>
      <c r="I15" s="4"/>
    </row>
    <row r="16" spans="1:9" ht="15.75" customHeight="1" x14ac:dyDescent="0.2">
      <c r="A16" s="75" t="s">
        <v>0</v>
      </c>
      <c r="B16" s="77" t="s">
        <v>3</v>
      </c>
      <c r="C16" s="79" t="s">
        <v>4</v>
      </c>
      <c r="D16" s="79" t="s">
        <v>5</v>
      </c>
      <c r="E16" s="79"/>
      <c r="F16" s="79"/>
      <c r="G16" s="79"/>
      <c r="H16" s="79"/>
      <c r="I16" s="81" t="s">
        <v>6</v>
      </c>
    </row>
    <row r="17" spans="1:10" ht="15.75" customHeight="1" x14ac:dyDescent="0.2">
      <c r="A17" s="76"/>
      <c r="B17" s="78"/>
      <c r="C17" s="80"/>
      <c r="D17" s="53" t="s">
        <v>7</v>
      </c>
      <c r="E17" s="53" t="s">
        <v>8</v>
      </c>
      <c r="F17" s="53" t="s">
        <v>9</v>
      </c>
      <c r="G17" s="53" t="s">
        <v>10</v>
      </c>
      <c r="H17" s="53" t="s">
        <v>1</v>
      </c>
      <c r="I17" s="82"/>
    </row>
    <row r="18" spans="1:10" ht="15.75" customHeight="1" x14ac:dyDescent="0.25">
      <c r="A18" s="59" t="s">
        <v>11</v>
      </c>
      <c r="B18" s="60" t="s">
        <v>52</v>
      </c>
      <c r="C18" s="61" t="s">
        <v>38</v>
      </c>
      <c r="D18" s="61">
        <v>10</v>
      </c>
      <c r="E18" s="61">
        <v>10</v>
      </c>
      <c r="F18" s="61">
        <v>10</v>
      </c>
      <c r="G18" s="61">
        <v>10</v>
      </c>
      <c r="H18" s="62">
        <f>SUM(D18:G18)</f>
        <v>40</v>
      </c>
      <c r="I18" s="63" t="s">
        <v>31</v>
      </c>
      <c r="J18" s="10"/>
    </row>
    <row r="19" spans="1:10" ht="15.75" customHeight="1" x14ac:dyDescent="0.25">
      <c r="A19" s="59" t="s">
        <v>16</v>
      </c>
      <c r="B19" s="60" t="s">
        <v>53</v>
      </c>
      <c r="C19" s="61" t="s">
        <v>38</v>
      </c>
      <c r="D19" s="61">
        <v>10</v>
      </c>
      <c r="E19" s="61">
        <v>10</v>
      </c>
      <c r="F19" s="61">
        <v>10</v>
      </c>
      <c r="G19" s="61">
        <v>7</v>
      </c>
      <c r="H19" s="62">
        <f t="shared" ref="H19:H35" si="0">SUM(D19:G19)</f>
        <v>37</v>
      </c>
      <c r="I19" s="63" t="s">
        <v>31</v>
      </c>
      <c r="J19" s="10"/>
    </row>
    <row r="20" spans="1:10" x14ac:dyDescent="0.25">
      <c r="A20" s="59" t="s">
        <v>17</v>
      </c>
      <c r="B20" s="60" t="s">
        <v>54</v>
      </c>
      <c r="C20" s="61" t="s">
        <v>38</v>
      </c>
      <c r="D20" s="61">
        <v>9</v>
      </c>
      <c r="E20" s="61">
        <v>10</v>
      </c>
      <c r="F20" s="61">
        <v>8</v>
      </c>
      <c r="G20" s="61">
        <v>8</v>
      </c>
      <c r="H20" s="62">
        <f t="shared" si="0"/>
        <v>35</v>
      </c>
      <c r="I20" s="63" t="s">
        <v>31</v>
      </c>
      <c r="J20" s="10"/>
    </row>
    <row r="21" spans="1:10" x14ac:dyDescent="0.25">
      <c r="A21" s="57" t="s">
        <v>14</v>
      </c>
      <c r="B21" s="54" t="s">
        <v>55</v>
      </c>
      <c r="C21" s="55" t="s">
        <v>38</v>
      </c>
      <c r="D21" s="55">
        <v>10</v>
      </c>
      <c r="E21" s="55">
        <v>8</v>
      </c>
      <c r="F21" s="55">
        <v>5.5</v>
      </c>
      <c r="G21" s="55">
        <v>9</v>
      </c>
      <c r="H21" s="56">
        <f t="shared" si="0"/>
        <v>32.5</v>
      </c>
      <c r="I21" s="11" t="s">
        <v>31</v>
      </c>
      <c r="J21" s="10"/>
    </row>
    <row r="22" spans="1:10" ht="15.75" customHeight="1" x14ac:dyDescent="0.25">
      <c r="A22" s="57" t="s">
        <v>39</v>
      </c>
      <c r="B22" s="54" t="s">
        <v>56</v>
      </c>
      <c r="C22" s="55" t="s">
        <v>38</v>
      </c>
      <c r="D22" s="55">
        <v>9</v>
      </c>
      <c r="E22" s="55">
        <v>7</v>
      </c>
      <c r="F22" s="55">
        <v>8</v>
      </c>
      <c r="G22" s="55">
        <v>7.5</v>
      </c>
      <c r="H22" s="56">
        <f t="shared" si="0"/>
        <v>31.5</v>
      </c>
      <c r="I22" s="11" t="s">
        <v>31</v>
      </c>
      <c r="J22" s="10"/>
    </row>
    <row r="23" spans="1:10" ht="15.75" customHeight="1" x14ac:dyDescent="0.25">
      <c r="A23" s="57" t="s">
        <v>40</v>
      </c>
      <c r="B23" s="54" t="s">
        <v>57</v>
      </c>
      <c r="C23" s="55" t="s">
        <v>38</v>
      </c>
      <c r="D23" s="55">
        <v>10</v>
      </c>
      <c r="E23" s="55">
        <v>2</v>
      </c>
      <c r="F23" s="55">
        <v>10</v>
      </c>
      <c r="G23" s="55">
        <v>9</v>
      </c>
      <c r="H23" s="56">
        <f t="shared" si="0"/>
        <v>31</v>
      </c>
      <c r="I23" s="11" t="s">
        <v>31</v>
      </c>
      <c r="J23" s="10"/>
    </row>
    <row r="24" spans="1:10" ht="15.75" customHeight="1" x14ac:dyDescent="0.25">
      <c r="A24" s="57" t="s">
        <v>12</v>
      </c>
      <c r="B24" s="54" t="s">
        <v>58</v>
      </c>
      <c r="C24" s="55" t="s">
        <v>38</v>
      </c>
      <c r="D24" s="55">
        <v>10</v>
      </c>
      <c r="E24" s="55">
        <v>8</v>
      </c>
      <c r="F24" s="55">
        <v>5.5</v>
      </c>
      <c r="G24" s="55">
        <v>5</v>
      </c>
      <c r="H24" s="56">
        <f t="shared" si="0"/>
        <v>28.5</v>
      </c>
      <c r="I24" s="11" t="s">
        <v>31</v>
      </c>
      <c r="J24" s="10"/>
    </row>
    <row r="25" spans="1:10" ht="15.75" customHeight="1" x14ac:dyDescent="0.25">
      <c r="A25" s="57" t="s">
        <v>15</v>
      </c>
      <c r="B25" s="54" t="s">
        <v>59</v>
      </c>
      <c r="C25" s="55" t="s">
        <v>38</v>
      </c>
      <c r="D25" s="55">
        <v>9</v>
      </c>
      <c r="E25" s="55">
        <v>4</v>
      </c>
      <c r="F25" s="55">
        <v>10</v>
      </c>
      <c r="G25" s="55">
        <v>5</v>
      </c>
      <c r="H25" s="56">
        <f t="shared" si="0"/>
        <v>28</v>
      </c>
      <c r="I25" s="11" t="s">
        <v>31</v>
      </c>
      <c r="J25" s="10"/>
    </row>
    <row r="26" spans="1:10" ht="15.75" customHeight="1" x14ac:dyDescent="0.25">
      <c r="A26" s="57" t="s">
        <v>18</v>
      </c>
      <c r="B26" s="54" t="s">
        <v>60</v>
      </c>
      <c r="C26" s="55" t="s">
        <v>38</v>
      </c>
      <c r="D26" s="55">
        <v>9</v>
      </c>
      <c r="E26" s="55">
        <v>3</v>
      </c>
      <c r="F26" s="55">
        <v>8</v>
      </c>
      <c r="G26" s="55">
        <v>8</v>
      </c>
      <c r="H26" s="56">
        <f t="shared" si="0"/>
        <v>28</v>
      </c>
      <c r="I26" s="11" t="s">
        <v>31</v>
      </c>
    </row>
    <row r="27" spans="1:10" ht="15.75" customHeight="1" x14ac:dyDescent="0.25">
      <c r="A27" s="57" t="s">
        <v>13</v>
      </c>
      <c r="B27" s="54" t="s">
        <v>61</v>
      </c>
      <c r="C27" s="55" t="s">
        <v>38</v>
      </c>
      <c r="D27" s="55">
        <v>7</v>
      </c>
      <c r="E27" s="55">
        <v>5</v>
      </c>
      <c r="F27" s="55">
        <v>10</v>
      </c>
      <c r="G27" s="55">
        <v>6</v>
      </c>
      <c r="H27" s="56">
        <f t="shared" si="0"/>
        <v>28</v>
      </c>
      <c r="I27" s="11" t="s">
        <v>31</v>
      </c>
    </row>
    <row r="28" spans="1:10" x14ac:dyDescent="0.25">
      <c r="A28" s="57" t="s">
        <v>19</v>
      </c>
      <c r="B28" s="54" t="s">
        <v>62</v>
      </c>
      <c r="C28" s="55" t="s">
        <v>38</v>
      </c>
      <c r="D28" s="55">
        <v>8</v>
      </c>
      <c r="E28" s="55">
        <v>2</v>
      </c>
      <c r="F28" s="55">
        <v>9</v>
      </c>
      <c r="G28" s="55">
        <v>8</v>
      </c>
      <c r="H28" s="56">
        <f t="shared" si="0"/>
        <v>27</v>
      </c>
      <c r="I28" s="11" t="s">
        <v>31</v>
      </c>
    </row>
    <row r="29" spans="1:10" x14ac:dyDescent="0.25">
      <c r="A29" s="57" t="s">
        <v>20</v>
      </c>
      <c r="B29" s="54" t="s">
        <v>63</v>
      </c>
      <c r="C29" s="55" t="s">
        <v>38</v>
      </c>
      <c r="D29" s="55">
        <v>7</v>
      </c>
      <c r="E29" s="55">
        <v>10</v>
      </c>
      <c r="F29" s="55">
        <v>2</v>
      </c>
      <c r="G29" s="55">
        <v>7.5</v>
      </c>
      <c r="H29" s="56">
        <f t="shared" si="0"/>
        <v>26.5</v>
      </c>
      <c r="I29" s="11" t="s">
        <v>31</v>
      </c>
    </row>
    <row r="30" spans="1:10" x14ac:dyDescent="0.25">
      <c r="A30" s="57" t="s">
        <v>41</v>
      </c>
      <c r="B30" s="58" t="s">
        <v>61</v>
      </c>
      <c r="C30" s="55" t="s">
        <v>38</v>
      </c>
      <c r="D30" s="55">
        <v>6</v>
      </c>
      <c r="E30" s="55">
        <v>10</v>
      </c>
      <c r="F30" s="55">
        <v>1.5</v>
      </c>
      <c r="G30" s="55">
        <v>7</v>
      </c>
      <c r="H30" s="56">
        <f t="shared" si="0"/>
        <v>24.5</v>
      </c>
      <c r="I30" s="11" t="s">
        <v>31</v>
      </c>
    </row>
    <row r="31" spans="1:10" x14ac:dyDescent="0.25">
      <c r="A31" s="57" t="s">
        <v>45</v>
      </c>
      <c r="B31" s="54" t="s">
        <v>64</v>
      </c>
      <c r="C31" s="55" t="s">
        <v>38</v>
      </c>
      <c r="D31" s="55">
        <v>5</v>
      </c>
      <c r="E31" s="55">
        <v>2</v>
      </c>
      <c r="F31" s="55">
        <v>9</v>
      </c>
      <c r="G31" s="55">
        <v>7</v>
      </c>
      <c r="H31" s="56">
        <f t="shared" si="0"/>
        <v>23</v>
      </c>
      <c r="I31" s="11" t="s">
        <v>31</v>
      </c>
    </row>
    <row r="32" spans="1:10" x14ac:dyDescent="0.25">
      <c r="A32" s="57" t="s">
        <v>46</v>
      </c>
      <c r="B32" s="54" t="s">
        <v>65</v>
      </c>
      <c r="C32" s="55" t="s">
        <v>38</v>
      </c>
      <c r="D32" s="55">
        <v>9</v>
      </c>
      <c r="E32" s="55">
        <v>1</v>
      </c>
      <c r="F32" s="55">
        <v>6</v>
      </c>
      <c r="G32" s="55">
        <v>7</v>
      </c>
      <c r="H32" s="56">
        <f t="shared" si="0"/>
        <v>23</v>
      </c>
      <c r="I32" s="11" t="s">
        <v>31</v>
      </c>
    </row>
    <row r="33" spans="1:10" ht="16.5" thickBot="1" x14ac:dyDescent="0.3">
      <c r="A33" s="68" t="s">
        <v>47</v>
      </c>
      <c r="B33" s="69" t="s">
        <v>66</v>
      </c>
      <c r="C33" s="70" t="s">
        <v>43</v>
      </c>
      <c r="D33" s="70">
        <v>10</v>
      </c>
      <c r="E33" s="70">
        <v>1</v>
      </c>
      <c r="F33" s="70">
        <v>0</v>
      </c>
      <c r="G33" s="70">
        <v>5</v>
      </c>
      <c r="H33" s="71">
        <f t="shared" si="0"/>
        <v>16</v>
      </c>
      <c r="I33" s="11" t="s">
        <v>31</v>
      </c>
    </row>
    <row r="34" spans="1:10" ht="16.5" thickTop="1" x14ac:dyDescent="0.25">
      <c r="A34" s="35" t="s">
        <v>48</v>
      </c>
      <c r="B34" s="64" t="s">
        <v>67</v>
      </c>
      <c r="C34" s="65" t="s">
        <v>38</v>
      </c>
      <c r="D34" s="65">
        <v>3</v>
      </c>
      <c r="E34" s="65">
        <v>3</v>
      </c>
      <c r="F34" s="65">
        <v>2</v>
      </c>
      <c r="G34" s="65">
        <v>7.5</v>
      </c>
      <c r="H34" s="66">
        <f t="shared" si="0"/>
        <v>15.5</v>
      </c>
      <c r="I34" s="67"/>
    </row>
    <row r="35" spans="1:10" x14ac:dyDescent="0.25">
      <c r="A35" s="57" t="s">
        <v>49</v>
      </c>
      <c r="B35" s="54" t="s">
        <v>68</v>
      </c>
      <c r="C35" s="55" t="s">
        <v>44</v>
      </c>
      <c r="D35" s="55">
        <v>8</v>
      </c>
      <c r="E35" s="55">
        <v>2</v>
      </c>
      <c r="F35" s="55">
        <v>0</v>
      </c>
      <c r="G35" s="55">
        <v>1</v>
      </c>
      <c r="H35" s="56">
        <f t="shared" si="0"/>
        <v>11</v>
      </c>
      <c r="I35" s="11"/>
    </row>
    <row r="36" spans="1:10" x14ac:dyDescent="0.25">
      <c r="A36" s="35"/>
      <c r="B36" s="33"/>
      <c r="C36" s="27"/>
      <c r="D36" s="31"/>
      <c r="E36" s="31"/>
      <c r="F36" s="31"/>
      <c r="G36" s="31"/>
      <c r="H36" s="32"/>
      <c r="I36" s="11"/>
    </row>
    <row r="37" spans="1:10" x14ac:dyDescent="0.25">
      <c r="A37" s="35"/>
      <c r="B37" s="34"/>
      <c r="C37" s="27"/>
      <c r="D37" s="31"/>
      <c r="E37" s="31"/>
      <c r="F37" s="31"/>
      <c r="G37" s="31"/>
      <c r="H37" s="32"/>
      <c r="I37" s="11"/>
    </row>
    <row r="38" spans="1:10" ht="39" customHeight="1" x14ac:dyDescent="0.25">
      <c r="A38" s="10"/>
      <c r="B38" s="10"/>
      <c r="C38" s="10"/>
      <c r="D38" s="9"/>
      <c r="E38" s="12"/>
      <c r="F38" s="9"/>
      <c r="G38" s="9"/>
      <c r="H38" s="10"/>
      <c r="I38" s="10"/>
      <c r="J38" s="10"/>
    </row>
    <row r="39" spans="1:10" x14ac:dyDescent="0.25">
      <c r="A39" s="73" t="s">
        <v>34</v>
      </c>
      <c r="B39" s="73"/>
      <c r="C39" s="73"/>
      <c r="D39" s="73"/>
      <c r="E39" s="73"/>
      <c r="F39" s="73"/>
      <c r="G39" s="73"/>
      <c r="H39" s="73"/>
      <c r="I39" s="73"/>
    </row>
    <row r="40" spans="1:10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10" x14ac:dyDescent="0.25">
      <c r="A41" s="72"/>
      <c r="B41" s="72"/>
      <c r="C41" s="72"/>
      <c r="D41" s="72"/>
      <c r="E41" s="72"/>
      <c r="F41" s="72"/>
      <c r="G41" s="72"/>
      <c r="H41" s="72"/>
    </row>
  </sheetData>
  <mergeCells count="8">
    <mergeCell ref="A41:H41"/>
    <mergeCell ref="A39:I39"/>
    <mergeCell ref="A7:I7"/>
    <mergeCell ref="A16:A17"/>
    <mergeCell ref="B16:B17"/>
    <mergeCell ref="C16:C17"/>
    <mergeCell ref="D16:H16"/>
    <mergeCell ref="I16:I17"/>
  </mergeCells>
  <phoneticPr fontId="5" type="noConversion"/>
  <pageMargins left="0.7" right="0.7" top="0.78740157499999996" bottom="0.78740157499999996" header="0.3" footer="0.3"/>
  <pageSetup paperSize="9"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392B95-5EEA-401E-BDA2-E96F4F71F2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E35026-7307-4599-A987-2EE6C729A82A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customXml/itemProps3.xml><?xml version="1.0" encoding="utf-8"?>
<ds:datastoreItem xmlns:ds="http://schemas.openxmlformats.org/officeDocument/2006/customXml" ds:itemID="{7B3DC6D1-2B85-4549-ABFF-B9DC2177C9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</vt:lpstr>
      <vt:lpstr>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Ing. Kornelie Holá</cp:lastModifiedBy>
  <cp:lastPrinted>2026-03-23T16:23:26Z</cp:lastPrinted>
  <dcterms:created xsi:type="dcterms:W3CDTF">2024-03-26T09:28:14Z</dcterms:created>
  <dcterms:modified xsi:type="dcterms:W3CDTF">2026-03-23T17:10:41Z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