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https://ddmpraha5cz-my.sharepoint.com/personal/martina_kulmanova_ddmpraha5_cz/Documents/"/>
    </mc:Choice>
  </mc:AlternateContent>
  <xr:revisionPtr revIDLastSave="76" documentId="8_{D1F663C7-E0CC-4335-880F-C7143E32E3B8}" xr6:coauthVersionLast="47" xr6:coauthVersionMax="47" xr10:uidLastSave="{C892ADAC-6D39-4487-9156-B04F1AE11B09}"/>
  <bookViews>
    <workbookView xWindow="-120" yWindow="-120" windowWidth="29040" windowHeight="15720" activeTab="7" xr2:uid="{9921859C-B900-4A41-A937-369BF4348A34}"/>
  </bookViews>
  <sheets>
    <sheet name="I.A P5" sheetId="8" r:id="rId1"/>
    <sheet name="I.A P13" sheetId="2" r:id="rId2"/>
    <sheet name="I.B" sheetId="5" r:id="rId3"/>
    <sheet name="II.A P5" sheetId="3" r:id="rId4"/>
    <sheet name="II.A P13" sheetId="9" r:id="rId5"/>
    <sheet name="II.B" sheetId="7" r:id="rId6"/>
    <sheet name="III.A" sheetId="4" r:id="rId7"/>
    <sheet name="III.C" sheetId="6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0" i="6" l="1"/>
  <c r="G21" i="6"/>
  <c r="G19" i="6"/>
  <c r="G18" i="6"/>
  <c r="G21" i="4"/>
  <c r="G22" i="4"/>
  <c r="G19" i="4"/>
  <c r="G24" i="4"/>
  <c r="G20" i="4"/>
  <c r="G23" i="4"/>
  <c r="G18" i="4"/>
  <c r="G20" i="7"/>
  <c r="G22" i="7"/>
  <c r="G21" i="7"/>
  <c r="G19" i="7"/>
  <c r="G23" i="7"/>
  <c r="G18" i="7"/>
  <c r="G23" i="9"/>
  <c r="G22" i="9"/>
  <c r="G24" i="9"/>
  <c r="G27" i="9"/>
  <c r="G28" i="9"/>
  <c r="G21" i="9"/>
  <c r="G20" i="9"/>
  <c r="G26" i="9"/>
  <c r="G19" i="9"/>
  <c r="G25" i="9"/>
  <c r="G18" i="9"/>
  <c r="G24" i="3"/>
  <c r="G21" i="3"/>
  <c r="G19" i="3"/>
  <c r="G32" i="3"/>
  <c r="G23" i="3"/>
  <c r="G26" i="3"/>
  <c r="G25" i="3"/>
  <c r="G27" i="3"/>
  <c r="G33" i="3"/>
  <c r="G34" i="3"/>
  <c r="G20" i="3"/>
  <c r="G31" i="3"/>
  <c r="G22" i="3"/>
  <c r="G28" i="3"/>
  <c r="G35" i="3"/>
  <c r="G29" i="3"/>
  <c r="G30" i="3"/>
  <c r="G18" i="3"/>
  <c r="G24" i="8"/>
  <c r="G32" i="8"/>
  <c r="G26" i="8"/>
  <c r="G35" i="8"/>
  <c r="G28" i="8"/>
  <c r="G34" i="8"/>
  <c r="G29" i="8"/>
  <c r="G33" i="8"/>
  <c r="G23" i="8"/>
  <c r="G27" i="8"/>
  <c r="G30" i="8"/>
  <c r="G31" i="8"/>
  <c r="G22" i="8"/>
  <c r="G25" i="8"/>
  <c r="G21" i="8"/>
  <c r="G20" i="8"/>
  <c r="G20" i="5"/>
  <c r="G21" i="5"/>
  <c r="G23" i="5"/>
  <c r="G22" i="5"/>
  <c r="G19" i="5"/>
  <c r="G24" i="2"/>
  <c r="G23" i="2"/>
  <c r="G28" i="2"/>
  <c r="G25" i="2"/>
  <c r="G26" i="2"/>
  <c r="G22" i="2"/>
  <c r="G29" i="2"/>
  <c r="G27" i="2"/>
  <c r="G21" i="2"/>
  <c r="G20" i="2"/>
</calcChain>
</file>

<file path=xl/sharedStrings.xml><?xml version="1.0" encoding="utf-8"?>
<sst xmlns="http://schemas.openxmlformats.org/spreadsheetml/2006/main" count="406" uniqueCount="210">
  <si>
    <t>poř.č.</t>
  </si>
  <si>
    <t>příjmení a jméno soutěžícího</t>
  </si>
  <si>
    <t>škola</t>
  </si>
  <si>
    <r>
      <t xml:space="preserve">soutěž:             </t>
    </r>
    <r>
      <rPr>
        <b/>
        <sz val="12"/>
        <rFont val="Arial"/>
        <family val="2"/>
        <charset val="238"/>
      </rPr>
      <t>Olympiáda v anglickém jazyce – obvodní kolo -  Praha 5 a Praha 13</t>
    </r>
  </si>
  <si>
    <t>místo:               Dům dětí a mládeže Praha 5</t>
  </si>
  <si>
    <r>
      <t xml:space="preserve">kategorie:        </t>
    </r>
    <r>
      <rPr>
        <b/>
        <sz val="12"/>
        <color indexed="10"/>
        <rFont val="Arial"/>
        <family val="2"/>
      </rPr>
      <t>I. A</t>
    </r>
    <r>
      <rPr>
        <sz val="12"/>
        <color indexed="10"/>
        <rFont val="Arial"/>
        <family val="2"/>
      </rPr>
      <t xml:space="preserve"> </t>
    </r>
    <r>
      <rPr>
        <b/>
        <sz val="12"/>
        <color indexed="10"/>
        <rFont val="Arial"/>
        <family val="2"/>
      </rPr>
      <t xml:space="preserve"> </t>
    </r>
  </si>
  <si>
    <r>
      <t xml:space="preserve">kategorie:        </t>
    </r>
    <r>
      <rPr>
        <b/>
        <sz val="12"/>
        <color indexed="10"/>
        <rFont val="Arial"/>
        <family val="2"/>
      </rPr>
      <t>II. A</t>
    </r>
    <r>
      <rPr>
        <sz val="12"/>
        <color indexed="10"/>
        <rFont val="Arial"/>
        <family val="2"/>
      </rPr>
      <t xml:space="preserve"> </t>
    </r>
    <r>
      <rPr>
        <sz val="12"/>
        <rFont val="Arial"/>
        <family val="2"/>
        <charset val="238"/>
      </rPr>
      <t xml:space="preserve">  </t>
    </r>
  </si>
  <si>
    <r>
      <t xml:space="preserve">kategorie:       </t>
    </r>
    <r>
      <rPr>
        <b/>
        <sz val="12"/>
        <color indexed="10"/>
        <rFont val="Arial"/>
        <family val="2"/>
      </rPr>
      <t xml:space="preserve"> III.C</t>
    </r>
    <r>
      <rPr>
        <sz val="12"/>
        <color indexed="10"/>
        <rFont val="Arial"/>
        <family val="2"/>
      </rPr>
      <t xml:space="preserve"> </t>
    </r>
  </si>
  <si>
    <r>
      <t xml:space="preserve">kategorie:        </t>
    </r>
    <r>
      <rPr>
        <b/>
        <sz val="12"/>
        <color indexed="10"/>
        <rFont val="Arial"/>
        <family val="2"/>
      </rPr>
      <t>III.A</t>
    </r>
  </si>
  <si>
    <r>
      <t xml:space="preserve">kategorie:       </t>
    </r>
    <r>
      <rPr>
        <sz val="12"/>
        <color indexed="10"/>
        <rFont val="Arial"/>
        <family val="2"/>
      </rPr>
      <t xml:space="preserve"> </t>
    </r>
    <r>
      <rPr>
        <b/>
        <sz val="12"/>
        <color indexed="10"/>
        <rFont val="Arial"/>
        <family val="2"/>
      </rPr>
      <t>I. B</t>
    </r>
  </si>
  <si>
    <t>ZŠ Praha 5 - Košíře, Nepomucká</t>
  </si>
  <si>
    <t>ZŠ Praha 5 - Hlubočepy, Pod Žvahovem</t>
  </si>
  <si>
    <t>FZŠ Trávníčkova</t>
  </si>
  <si>
    <t>GMVV, Kuncova</t>
  </si>
  <si>
    <t>Gymn. Nad Kavalírkou</t>
  </si>
  <si>
    <t>ZŠ Praha 13 - Janského</t>
  </si>
  <si>
    <t>FZŠ Praha 13 - Trávníčkova</t>
  </si>
  <si>
    <t>FZŠ Brdičkova</t>
  </si>
  <si>
    <t>ZŠ Janského</t>
  </si>
  <si>
    <t>ZŠ Parentes</t>
  </si>
  <si>
    <t>ZŠ Weberova</t>
  </si>
  <si>
    <t>ZŠ Radlická</t>
  </si>
  <si>
    <t>ZŠ Bronzová</t>
  </si>
  <si>
    <t>ZŠ Řeporyje</t>
  </si>
  <si>
    <t>ZŠ Barrandov, Chaplinovo nám.</t>
  </si>
  <si>
    <t>ZŠ Praha - Lipence</t>
  </si>
  <si>
    <t>ZŠ Praha - Radotín</t>
  </si>
  <si>
    <t>ZŠ Praha 13 - Kuncova</t>
  </si>
  <si>
    <t>ZŠ Vladislava Vančury - Zbraslav</t>
  </si>
  <si>
    <t>FZŠ Mezi školami</t>
  </si>
  <si>
    <t>SŠ DSJ, Velká Chuchle</t>
  </si>
  <si>
    <t>Gymn. Jar. Heyrovského</t>
  </si>
  <si>
    <t>FZŠ Drtinova</t>
  </si>
  <si>
    <t xml:space="preserve"> ZŠ Ch. Masarykové</t>
  </si>
  <si>
    <t>Gymn. Ch. Dopplera</t>
  </si>
  <si>
    <t>ZŠ Klausova</t>
  </si>
  <si>
    <t>ZŠ Praha 13, Mládí</t>
  </si>
  <si>
    <t>ZŠ a MŠ Praha 5 - Jinonice, Tyršova</t>
  </si>
  <si>
    <t>ZŠ Ch. Masarykové</t>
  </si>
  <si>
    <t>ZŠ Praha 5 - Smíchov, U Santošky</t>
  </si>
  <si>
    <t>Gymn. O. Pavla</t>
  </si>
  <si>
    <t>ZŠ Praha 5 - Smíchov, Kořenského</t>
  </si>
  <si>
    <r>
      <t xml:space="preserve">soutěž:             </t>
    </r>
    <r>
      <rPr>
        <b/>
        <sz val="12"/>
        <rFont val="Arial"/>
        <family val="2"/>
        <charset val="238"/>
      </rPr>
      <t xml:space="preserve">Olympiáda v anglickém jazyce – obvodní kolo -  Praha 5 </t>
    </r>
  </si>
  <si>
    <r>
      <t xml:space="preserve">soutěž:             </t>
    </r>
    <r>
      <rPr>
        <b/>
        <sz val="12"/>
        <rFont val="Arial"/>
        <family val="2"/>
        <charset val="238"/>
      </rPr>
      <t>Olympiáda v anglickém jazyce – obvodní kolo -  Praha 13</t>
    </r>
  </si>
  <si>
    <r>
      <t xml:space="preserve">soutěž:             </t>
    </r>
    <r>
      <rPr>
        <b/>
        <sz val="12"/>
        <rFont val="Arial"/>
        <family val="2"/>
        <charset val="238"/>
      </rPr>
      <t>Olympiáda v anglickém jazyce – obvodní kolo -  Praha 5</t>
    </r>
  </si>
  <si>
    <t>body</t>
  </si>
  <si>
    <t>poslech</t>
  </si>
  <si>
    <t>konverzace</t>
  </si>
  <si>
    <t>celkem</t>
  </si>
  <si>
    <t>Výsledková listina soutěžících</t>
  </si>
  <si>
    <t>umístění</t>
  </si>
  <si>
    <t>poř. č.</t>
  </si>
  <si>
    <t>termín:              04. února 2026</t>
  </si>
  <si>
    <t>FZŠ prof. O. Chlupa</t>
  </si>
  <si>
    <t>ZŠ V.V. Praha Zbraslav</t>
  </si>
  <si>
    <t>FZŠ a MŠ Barrandov II., V Remízku</t>
  </si>
  <si>
    <t>ZŠ a MŠ Praha - Zličín</t>
  </si>
  <si>
    <t>I.B-1</t>
  </si>
  <si>
    <t>I.B-3</t>
  </si>
  <si>
    <t>I.B-2</t>
  </si>
  <si>
    <t>I.B-4</t>
  </si>
  <si>
    <t>P5-I.A-16</t>
  </si>
  <si>
    <t>P5-I.A-11</t>
  </si>
  <si>
    <t>P5-I.A-10</t>
  </si>
  <si>
    <t>P5-I.A-17</t>
  </si>
  <si>
    <t>P5-I.A-7</t>
  </si>
  <si>
    <t>P5-I.A-1</t>
  </si>
  <si>
    <t>P5-I.A-13</t>
  </si>
  <si>
    <t>P5-I.A-12</t>
  </si>
  <si>
    <t>P5-I.A-6</t>
  </si>
  <si>
    <t>P5-I.A-8</t>
  </si>
  <si>
    <t>P5-I.A-20</t>
  </si>
  <si>
    <t>P5-I.A-2</t>
  </si>
  <si>
    <t>P5-I.A-22</t>
  </si>
  <si>
    <t>P5-I.A-23</t>
  </si>
  <si>
    <t>P5-I.A-24</t>
  </si>
  <si>
    <t>P5-I.A-3</t>
  </si>
  <si>
    <t>P5-I.A-5</t>
  </si>
  <si>
    <t>P5-I.A-19</t>
  </si>
  <si>
    <t>P5-I.A-9</t>
  </si>
  <si>
    <t>P5-I.A-4</t>
  </si>
  <si>
    <t>P5-I.A-14</t>
  </si>
  <si>
    <t>P5-I.A-18</t>
  </si>
  <si>
    <t>P5-I.A-15</t>
  </si>
  <si>
    <t>P5-I.A-21</t>
  </si>
  <si>
    <t>ZŠ Slivenec</t>
  </si>
  <si>
    <t>P5-II.A-2</t>
  </si>
  <si>
    <t>P5-II.A-16</t>
  </si>
  <si>
    <t>P5-II.A-12</t>
  </si>
  <si>
    <t>P5-II.A-7</t>
  </si>
  <si>
    <t>P5-II.A-1</t>
  </si>
  <si>
    <t>P5-II.A-19</t>
  </si>
  <si>
    <t>P5-II.A-6</t>
  </si>
  <si>
    <t>P5-II.A-11</t>
  </si>
  <si>
    <t>P5-II.A-8</t>
  </si>
  <si>
    <t>P5-II.A-22</t>
  </si>
  <si>
    <t>P5-II.A-14</t>
  </si>
  <si>
    <t>P5-II.A-18</t>
  </si>
  <si>
    <t>P5-II.A-13</t>
  </si>
  <si>
    <t>P5-II.A-9</t>
  </si>
  <si>
    <t>P5-II.A-25</t>
  </si>
  <si>
    <t>P5-II.A-26</t>
  </si>
  <si>
    <t>P5-II.A-27</t>
  </si>
  <si>
    <t>P13-II.A-21</t>
  </si>
  <si>
    <t>P13-II.A-17</t>
  </si>
  <si>
    <t>P13-II.A-15</t>
  </si>
  <si>
    <t>P13-II.A-3</t>
  </si>
  <si>
    <t>P13-II.A-4</t>
  </si>
  <si>
    <t>P13-II.A-20</t>
  </si>
  <si>
    <t>P13-II.A-5</t>
  </si>
  <si>
    <t>P13-II.A-10</t>
  </si>
  <si>
    <t>P13-II.A-23</t>
  </si>
  <si>
    <t>P13-II.A-24</t>
  </si>
  <si>
    <t>III.A-1</t>
  </si>
  <si>
    <t>III.A-2</t>
  </si>
  <si>
    <t>III.A-3</t>
  </si>
  <si>
    <t>III.A-4</t>
  </si>
  <si>
    <t>III.A-5</t>
  </si>
  <si>
    <t>III.A-6</t>
  </si>
  <si>
    <t>SŠPŠ, Gymnázium a HŠ</t>
  </si>
  <si>
    <t>III.C-1</t>
  </si>
  <si>
    <t>III.C-2</t>
  </si>
  <si>
    <t>III.C-3</t>
  </si>
  <si>
    <t>SOŠ Drtinova</t>
  </si>
  <si>
    <t>1.</t>
  </si>
  <si>
    <t>5.</t>
  </si>
  <si>
    <t>3.</t>
  </si>
  <si>
    <t>4.</t>
  </si>
  <si>
    <t>2.</t>
  </si>
  <si>
    <t>6.</t>
  </si>
  <si>
    <t>7.</t>
  </si>
  <si>
    <t>8.</t>
  </si>
  <si>
    <t>4.-5.</t>
  </si>
  <si>
    <t>8.-9.</t>
  </si>
  <si>
    <t>12.</t>
  </si>
  <si>
    <t>13.</t>
  </si>
  <si>
    <t>14.</t>
  </si>
  <si>
    <t>15.</t>
  </si>
  <si>
    <t>6.-7.</t>
  </si>
  <si>
    <t>8.-11</t>
  </si>
  <si>
    <t>9.-11</t>
  </si>
  <si>
    <t>9.-11.</t>
  </si>
  <si>
    <t>16.-17.</t>
  </si>
  <si>
    <t>7.-8.</t>
  </si>
  <si>
    <t>8.-9</t>
  </si>
  <si>
    <r>
      <t xml:space="preserve">kategorie:       </t>
    </r>
    <r>
      <rPr>
        <b/>
        <sz val="12"/>
        <color indexed="10"/>
        <rFont val="Arial"/>
        <family val="2"/>
        <charset val="238"/>
      </rPr>
      <t xml:space="preserve"> II. B</t>
    </r>
  </si>
  <si>
    <t>I.B-5</t>
  </si>
  <si>
    <r>
      <t xml:space="preserve">soutěž:            </t>
    </r>
    <r>
      <rPr>
        <b/>
        <sz val="12"/>
        <rFont val="Arial"/>
        <family val="2"/>
        <charset val="238"/>
      </rPr>
      <t>Olympiáda v anglickém jazyce – obvodní kolo -  Praha 5 a Praha 13</t>
    </r>
  </si>
  <si>
    <t>termín:            04. února 2026</t>
  </si>
  <si>
    <t>místo:             Dům dětí a mládeže Praha 5</t>
  </si>
  <si>
    <t xml:space="preserve"> -</t>
  </si>
  <si>
    <t>B. S.</t>
  </si>
  <si>
    <t>N. C.</t>
  </si>
  <si>
    <t>D. S. M.</t>
  </si>
  <si>
    <t>K. L.</t>
  </si>
  <si>
    <t>B. L.</t>
  </si>
  <si>
    <t>Š. H.</t>
  </si>
  <si>
    <t>K. T.</t>
  </si>
  <si>
    <t>S. T.</t>
  </si>
  <si>
    <t>H. V.</t>
  </si>
  <si>
    <t>M. A.</t>
  </si>
  <si>
    <t>B. J.</t>
  </si>
  <si>
    <t>Ch. J.</t>
  </si>
  <si>
    <t>H. H.</t>
  </si>
  <si>
    <t>V. A.</t>
  </si>
  <si>
    <t>Š. M.</t>
  </si>
  <si>
    <t>P. V. M.</t>
  </si>
  <si>
    <t>N. S. S.</t>
  </si>
  <si>
    <t>J. S.</t>
  </si>
  <si>
    <t>K. J.</t>
  </si>
  <si>
    <t>K. M.</t>
  </si>
  <si>
    <t>M. E.</t>
  </si>
  <si>
    <t>F. A.</t>
  </si>
  <si>
    <t>S. S.</t>
  </si>
  <si>
    <t>Ř. O.</t>
  </si>
  <si>
    <t>K. K.</t>
  </si>
  <si>
    <t>S. H.</t>
  </si>
  <si>
    <t>G. E.</t>
  </si>
  <si>
    <t>Ž. S.</t>
  </si>
  <si>
    <t>T. T.</t>
  </si>
  <si>
    <t>S. N.</t>
  </si>
  <si>
    <t>Z. M.</t>
  </si>
  <si>
    <t>Z. F.</t>
  </si>
  <si>
    <t>K. D.</t>
  </si>
  <si>
    <t>G. A.</t>
  </si>
  <si>
    <t>Z. D.</t>
  </si>
  <si>
    <t>K. R.</t>
  </si>
  <si>
    <t>A. A.</t>
  </si>
  <si>
    <t>C. A.</t>
  </si>
  <si>
    <t>N. M.</t>
  </si>
  <si>
    <t>P. R.</t>
  </si>
  <si>
    <t>R. V.</t>
  </si>
  <si>
    <t>E. F.</t>
  </si>
  <si>
    <t>H. S.</t>
  </si>
  <si>
    <t>Z. L.</t>
  </si>
  <si>
    <t>H. M.</t>
  </si>
  <si>
    <t>K. A.</t>
  </si>
  <si>
    <t>V. R.</t>
  </si>
  <si>
    <t>Š. Š.</t>
  </si>
  <si>
    <t>T. Ž.</t>
  </si>
  <si>
    <t>B. B.</t>
  </si>
  <si>
    <t>L. P.</t>
  </si>
  <si>
    <t>Z. A.</t>
  </si>
  <si>
    <t>Z. T.</t>
  </si>
  <si>
    <t>Ch. N.</t>
  </si>
  <si>
    <t>S. E.</t>
  </si>
  <si>
    <t>H. O.</t>
  </si>
  <si>
    <t>K. E.</t>
  </si>
  <si>
    <t>V. J.</t>
  </si>
  <si>
    <t>J. 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</si>
</sst>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sz val="12"/>
      <color indexed="10"/>
      <name val="Arial"/>
      <family val="2"/>
    </font>
    <font>
      <sz val="12"/>
      <color indexed="10"/>
      <name val="Arial"/>
      <family val="2"/>
    </font>
    <font>
      <sz val="8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color indexed="10"/>
      <name val="Arial"/>
      <family val="2"/>
      <charset val="238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2" fillId="0" borderId="0" xfId="0" applyFont="1"/>
    <xf numFmtId="0" fontId="0" fillId="0" borderId="0" xfId="0" applyFont="1"/>
    <xf numFmtId="0" fontId="2" fillId="0" borderId="1" xfId="0" applyFont="1" applyBorder="1"/>
    <xf numFmtId="0" fontId="2" fillId="0" borderId="0" xfId="0" applyFont="1" applyBorder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left"/>
    </xf>
    <xf numFmtId="0" fontId="2" fillId="2" borderId="1" xfId="0" applyFont="1" applyFill="1" applyBorder="1"/>
    <xf numFmtId="0" fontId="2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3" xfId="0" applyBorder="1"/>
    <xf numFmtId="0" fontId="7" fillId="0" borderId="1" xfId="0" applyFont="1" applyBorder="1" applyAlignment="1">
      <alignment horizontal="center"/>
    </xf>
    <xf numFmtId="0" fontId="7" fillId="0" borderId="3" xfId="0" applyFont="1" applyBorder="1"/>
    <xf numFmtId="0" fontId="7" fillId="0" borderId="3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11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/>
    <xf numFmtId="0" fontId="9" fillId="0" borderId="3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/>
    <xf numFmtId="0" fontId="2" fillId="0" borderId="3" xfId="0" applyFont="1" applyFill="1" applyBorder="1"/>
    <xf numFmtId="0" fontId="7" fillId="0" borderId="6" xfId="0" applyFont="1" applyBorder="1"/>
    <xf numFmtId="0" fontId="2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7" fillId="0" borderId="0" xfId="0" applyFont="1" applyBorder="1"/>
    <xf numFmtId="0" fontId="7" fillId="0" borderId="0" xfId="0" applyFont="1" applyFill="1" applyBorder="1" applyAlignment="1">
      <alignment horizontal="center"/>
    </xf>
    <xf numFmtId="0" fontId="7" fillId="0" borderId="0" xfId="0" applyFont="1" applyBorder="1" applyAlignment="1">
      <alignment vertical="center"/>
    </xf>
    <xf numFmtId="0" fontId="2" fillId="0" borderId="1" xfId="0" applyFont="1" applyBorder="1" applyAlignment="1"/>
    <xf numFmtId="0" fontId="2" fillId="0" borderId="1" xfId="0" applyFont="1" applyBorder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/>
    </xf>
    <xf numFmtId="0" fontId="2" fillId="0" borderId="3" xfId="0" applyFont="1" applyBorder="1"/>
    <xf numFmtId="0" fontId="2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/>
    </xf>
    <xf numFmtId="0" fontId="2" fillId="0" borderId="4" xfId="0" applyFont="1" applyBorder="1"/>
    <xf numFmtId="0" fontId="2" fillId="2" borderId="4" xfId="0" applyFont="1" applyFill="1" applyBorder="1"/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/>
    </xf>
    <xf numFmtId="0" fontId="1" fillId="3" borderId="1" xfId="0" applyFont="1" applyFill="1" applyBorder="1"/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Fill="1" applyBorder="1"/>
    <xf numFmtId="0" fontId="7" fillId="0" borderId="4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 vertical="center"/>
    </xf>
    <xf numFmtId="0" fontId="1" fillId="3" borderId="1" xfId="0" applyFont="1" applyFill="1" applyBorder="1" applyAlignment="1"/>
    <xf numFmtId="0" fontId="2" fillId="0" borderId="3" xfId="0" applyFont="1" applyBorder="1" applyAlignment="1"/>
    <xf numFmtId="0" fontId="2" fillId="0" borderId="4" xfId="0" applyFont="1" applyBorder="1" applyAlignment="1"/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628650</xdr:colOff>
      <xdr:row>1</xdr:row>
      <xdr:rowOff>57150</xdr:rowOff>
    </xdr:from>
    <xdr:to>
      <xdr:col>5</xdr:col>
      <xdr:colOff>28575</xdr:colOff>
      <xdr:row>8</xdr:row>
      <xdr:rowOff>28575</xdr:rowOff>
    </xdr:to>
    <xdr:pic>
      <xdr:nvPicPr>
        <xdr:cNvPr id="7172" name="Obrázek 1">
          <a:extLst>
            <a:ext uri="{FF2B5EF4-FFF2-40B4-BE49-F238E27FC236}">
              <a16:creationId xmlns:a16="http://schemas.microsoft.com/office/drawing/2014/main" id="{FA9BD94F-8A1F-C40C-2B1A-14C5425A6E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09550"/>
          <a:ext cx="6315075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628650</xdr:colOff>
      <xdr:row>1</xdr:row>
      <xdr:rowOff>57150</xdr:rowOff>
    </xdr:from>
    <xdr:to>
      <xdr:col>5</xdr:col>
      <xdr:colOff>28575</xdr:colOff>
      <xdr:row>8</xdr:row>
      <xdr:rowOff>28575</xdr:rowOff>
    </xdr:to>
    <xdr:pic>
      <xdr:nvPicPr>
        <xdr:cNvPr id="2093" name="Obrázek 1">
          <a:extLst>
            <a:ext uri="{FF2B5EF4-FFF2-40B4-BE49-F238E27FC236}">
              <a16:creationId xmlns:a16="http://schemas.microsoft.com/office/drawing/2014/main" id="{27DF2764-16DC-5037-EA68-C7D8F7EA06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09550"/>
          <a:ext cx="6315075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6</xdr:col>
      <xdr:colOff>190500</xdr:colOff>
      <xdr:row>6</xdr:row>
      <xdr:rowOff>19050</xdr:rowOff>
    </xdr:to>
    <xdr:pic>
      <xdr:nvPicPr>
        <xdr:cNvPr id="5165" name="Obrázek 2">
          <a:extLst>
            <a:ext uri="{FF2B5EF4-FFF2-40B4-BE49-F238E27FC236}">
              <a16:creationId xmlns:a16="http://schemas.microsoft.com/office/drawing/2014/main" id="{EC36D019-51C6-65AC-F872-84EF357A18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0"/>
          <a:ext cx="570547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419100</xdr:colOff>
      <xdr:row>7</xdr:row>
      <xdr:rowOff>57150</xdr:rowOff>
    </xdr:to>
    <xdr:pic>
      <xdr:nvPicPr>
        <xdr:cNvPr id="1071" name="Obrázek 1">
          <a:extLst>
            <a:ext uri="{FF2B5EF4-FFF2-40B4-BE49-F238E27FC236}">
              <a16:creationId xmlns:a16="http://schemas.microsoft.com/office/drawing/2014/main" id="{588F8684-5A53-6B4F-D941-347259227E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848475" cy="119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419100</xdr:colOff>
      <xdr:row>7</xdr:row>
      <xdr:rowOff>57150</xdr:rowOff>
    </xdr:to>
    <xdr:pic>
      <xdr:nvPicPr>
        <xdr:cNvPr id="8195" name="Obrázek 1">
          <a:extLst>
            <a:ext uri="{FF2B5EF4-FFF2-40B4-BE49-F238E27FC236}">
              <a16:creationId xmlns:a16="http://schemas.microsoft.com/office/drawing/2014/main" id="{4CECDEAF-9371-F772-CC62-FB55227763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848475" cy="119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5</xdr:col>
      <xdr:colOff>523875</xdr:colOff>
      <xdr:row>6</xdr:row>
      <xdr:rowOff>104775</xdr:rowOff>
    </xdr:to>
    <xdr:pic>
      <xdr:nvPicPr>
        <xdr:cNvPr id="6189" name="Obrázek 1">
          <a:extLst>
            <a:ext uri="{FF2B5EF4-FFF2-40B4-BE49-F238E27FC236}">
              <a16:creationId xmlns:a16="http://schemas.microsoft.com/office/drawing/2014/main" id="{401AA12F-21E5-BEE2-BBAA-3CF28F18DE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47625"/>
          <a:ext cx="6105525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6</xdr:col>
      <xdr:colOff>514350</xdr:colOff>
      <xdr:row>6</xdr:row>
      <xdr:rowOff>123825</xdr:rowOff>
    </xdr:to>
    <xdr:pic>
      <xdr:nvPicPr>
        <xdr:cNvPr id="3117" name="Obrázek 1">
          <a:extLst>
            <a:ext uri="{FF2B5EF4-FFF2-40B4-BE49-F238E27FC236}">
              <a16:creationId xmlns:a16="http://schemas.microsoft.com/office/drawing/2014/main" id="{F3397E4E-35B2-626F-6A98-BA1B3E7026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0"/>
          <a:ext cx="6600825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7</xdr:col>
      <xdr:colOff>28575</xdr:colOff>
      <xdr:row>6</xdr:row>
      <xdr:rowOff>95250</xdr:rowOff>
    </xdr:to>
    <xdr:pic>
      <xdr:nvPicPr>
        <xdr:cNvPr id="4141" name="Obrázek 1">
          <a:extLst>
            <a:ext uri="{FF2B5EF4-FFF2-40B4-BE49-F238E27FC236}">
              <a16:creationId xmlns:a16="http://schemas.microsoft.com/office/drawing/2014/main" id="{1EC45062-07BD-303A-4DFB-3D0F7EB89A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0"/>
          <a:ext cx="6496050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B6BB9-7341-483F-B848-53E4DB5E5A6D}">
  <sheetPr>
    <pageSetUpPr fitToPage="1"/>
  </sheetPr>
  <dimension ref="A1:G36"/>
  <sheetViews>
    <sheetView topLeftCell="A12" workbookViewId="0">
      <selection activeCell="C35" sqref="C35"/>
    </sheetView>
  </sheetViews>
  <sheetFormatPr defaultRowHeight="12.75" x14ac:dyDescent="0.2"/>
  <cols>
    <col min="1" max="1" width="6.5703125" customWidth="1"/>
    <col min="2" max="2" width="11" style="8" bestFit="1" customWidth="1"/>
    <col min="3" max="3" width="30.5703125" bestFit="1" customWidth="1"/>
    <col min="4" max="4" width="41.85546875" bestFit="1" customWidth="1"/>
    <col min="5" max="5" width="10.85546875" customWidth="1"/>
    <col min="6" max="6" width="10.7109375" customWidth="1"/>
  </cols>
  <sheetData>
    <row r="1" spans="2:5" ht="12" customHeight="1" x14ac:dyDescent="0.2"/>
    <row r="2" spans="2:5" ht="12" customHeight="1" x14ac:dyDescent="0.2"/>
    <row r="3" spans="2:5" ht="12" customHeight="1" x14ac:dyDescent="0.2"/>
    <row r="4" spans="2:5" ht="12" customHeight="1" x14ac:dyDescent="0.2"/>
    <row r="5" spans="2:5" ht="12" customHeight="1" x14ac:dyDescent="0.2"/>
    <row r="6" spans="2:5" ht="12" customHeight="1" x14ac:dyDescent="0.2"/>
    <row r="7" spans="2:5" ht="12" customHeight="1" x14ac:dyDescent="0.2"/>
    <row r="8" spans="2:5" ht="12" customHeight="1" x14ac:dyDescent="0.2"/>
    <row r="9" spans="2:5" ht="12" customHeight="1" x14ac:dyDescent="0.2"/>
    <row r="11" spans="2:5" s="1" customFormat="1" ht="18" customHeight="1" x14ac:dyDescent="0.2">
      <c r="B11" s="71" t="s">
        <v>49</v>
      </c>
      <c r="C11" s="71"/>
      <c r="D11" s="71"/>
      <c r="E11" s="71"/>
    </row>
    <row r="12" spans="2:5" ht="18" customHeight="1" x14ac:dyDescent="0.2">
      <c r="B12" s="6"/>
      <c r="C12" s="1"/>
      <c r="D12" s="1"/>
      <c r="E12" s="1"/>
    </row>
    <row r="13" spans="2:5" ht="18" customHeight="1" x14ac:dyDescent="0.25">
      <c r="B13" s="72" t="s">
        <v>42</v>
      </c>
      <c r="C13" s="72"/>
      <c r="D13" s="72"/>
      <c r="E13" s="72"/>
    </row>
    <row r="14" spans="2:5" ht="18" customHeight="1" x14ac:dyDescent="0.25">
      <c r="B14" s="72" t="s">
        <v>5</v>
      </c>
      <c r="C14" s="72"/>
      <c r="D14" s="72"/>
      <c r="E14" s="1"/>
    </row>
    <row r="15" spans="2:5" ht="18" customHeight="1" x14ac:dyDescent="0.2">
      <c r="B15" s="72" t="s">
        <v>52</v>
      </c>
      <c r="C15" s="72"/>
      <c r="D15" s="72"/>
    </row>
    <row r="16" spans="2:5" s="2" customFormat="1" ht="18" customHeight="1" x14ac:dyDescent="0.2">
      <c r="B16" s="72" t="s">
        <v>4</v>
      </c>
      <c r="C16" s="72"/>
      <c r="D16" s="72"/>
    </row>
    <row r="17" spans="1:7" ht="18" customHeight="1" thickBot="1" x14ac:dyDescent="0.25">
      <c r="B17" s="22"/>
      <c r="C17" s="22"/>
      <c r="D17" s="22"/>
    </row>
    <row r="18" spans="1:7" ht="18" customHeight="1" x14ac:dyDescent="0.2">
      <c r="A18" s="73" t="s">
        <v>50</v>
      </c>
      <c r="B18" s="75" t="s">
        <v>51</v>
      </c>
      <c r="C18" s="77" t="s">
        <v>1</v>
      </c>
      <c r="D18" s="77" t="s">
        <v>2</v>
      </c>
      <c r="E18" s="79" t="s">
        <v>45</v>
      </c>
      <c r="F18" s="79"/>
      <c r="G18" s="80"/>
    </row>
    <row r="19" spans="1:7" ht="20.100000000000001" customHeight="1" thickBot="1" x14ac:dyDescent="0.25">
      <c r="A19" s="74"/>
      <c r="B19" s="76"/>
      <c r="C19" s="78"/>
      <c r="D19" s="78"/>
      <c r="E19" s="24" t="s">
        <v>46</v>
      </c>
      <c r="F19" s="24" t="s">
        <v>47</v>
      </c>
      <c r="G19" s="25" t="s">
        <v>48</v>
      </c>
    </row>
    <row r="20" spans="1:7" ht="20.100000000000001" customHeight="1" x14ac:dyDescent="0.2">
      <c r="A20" s="16"/>
      <c r="B20" s="17"/>
      <c r="C20" s="17"/>
      <c r="D20" s="17"/>
      <c r="E20" s="23">
        <v>41</v>
      </c>
      <c r="F20" s="23">
        <v>50</v>
      </c>
      <c r="G20" s="23">
        <f t="shared" ref="G20:G35" si="0">SUM(E20:F20)</f>
        <v>91</v>
      </c>
    </row>
    <row r="21" spans="1:7" ht="20.100000000000001" customHeight="1" x14ac:dyDescent="0.25">
      <c r="A21" s="57" t="s">
        <v>124</v>
      </c>
      <c r="B21" s="58" t="s">
        <v>61</v>
      </c>
      <c r="C21" s="59" t="s">
        <v>151</v>
      </c>
      <c r="D21" s="59" t="s">
        <v>32</v>
      </c>
      <c r="E21" s="58">
        <v>38</v>
      </c>
      <c r="F21" s="58">
        <v>47</v>
      </c>
      <c r="G21" s="58">
        <f t="shared" si="0"/>
        <v>85</v>
      </c>
    </row>
    <row r="22" spans="1:7" ht="20.100000000000001" customHeight="1" x14ac:dyDescent="0.25">
      <c r="A22" s="57" t="s">
        <v>128</v>
      </c>
      <c r="B22" s="58" t="s">
        <v>74</v>
      </c>
      <c r="C22" s="59" t="s">
        <v>152</v>
      </c>
      <c r="D22" s="59" t="s">
        <v>55</v>
      </c>
      <c r="E22" s="57">
        <v>37</v>
      </c>
      <c r="F22" s="57">
        <v>44</v>
      </c>
      <c r="G22" s="58">
        <f t="shared" si="0"/>
        <v>81</v>
      </c>
    </row>
    <row r="23" spans="1:7" ht="20.100000000000001" customHeight="1" x14ac:dyDescent="0.25">
      <c r="A23" s="57" t="s">
        <v>126</v>
      </c>
      <c r="B23" s="58" t="s">
        <v>70</v>
      </c>
      <c r="C23" s="59" t="s">
        <v>153</v>
      </c>
      <c r="D23" s="59" t="s">
        <v>39</v>
      </c>
      <c r="E23" s="58">
        <v>37</v>
      </c>
      <c r="F23" s="58">
        <v>42</v>
      </c>
      <c r="G23" s="58">
        <f t="shared" si="0"/>
        <v>79</v>
      </c>
    </row>
    <row r="24" spans="1:7" ht="20.100000000000001" customHeight="1" x14ac:dyDescent="0.2">
      <c r="A24" s="18" t="s">
        <v>132</v>
      </c>
      <c r="B24" s="19" t="s">
        <v>62</v>
      </c>
      <c r="C24" s="3" t="s">
        <v>154</v>
      </c>
      <c r="D24" s="11" t="s">
        <v>24</v>
      </c>
      <c r="E24" s="19">
        <v>39</v>
      </c>
      <c r="F24" s="19">
        <v>38</v>
      </c>
      <c r="G24" s="19">
        <f t="shared" si="0"/>
        <v>77</v>
      </c>
    </row>
    <row r="25" spans="1:7" ht="20.100000000000001" customHeight="1" x14ac:dyDescent="0.2">
      <c r="A25" s="18" t="s">
        <v>132</v>
      </c>
      <c r="B25" s="19" t="s">
        <v>75</v>
      </c>
      <c r="C25" s="3" t="s">
        <v>155</v>
      </c>
      <c r="D25" s="3" t="s">
        <v>56</v>
      </c>
      <c r="E25" s="56">
        <v>36</v>
      </c>
      <c r="F25" s="56">
        <v>41</v>
      </c>
      <c r="G25" s="19">
        <f t="shared" si="0"/>
        <v>77</v>
      </c>
    </row>
    <row r="26" spans="1:7" ht="20.100000000000001" customHeight="1" x14ac:dyDescent="0.2">
      <c r="A26" s="18" t="s">
        <v>138</v>
      </c>
      <c r="B26" s="19" t="s">
        <v>64</v>
      </c>
      <c r="C26" s="3" t="s">
        <v>156</v>
      </c>
      <c r="D26" s="3" t="s">
        <v>38</v>
      </c>
      <c r="E26" s="19">
        <v>36</v>
      </c>
      <c r="F26" s="19">
        <v>38</v>
      </c>
      <c r="G26" s="19">
        <f t="shared" si="0"/>
        <v>74</v>
      </c>
    </row>
    <row r="27" spans="1:7" ht="20.100000000000001" customHeight="1" thickBot="1" x14ac:dyDescent="0.25">
      <c r="A27" s="62" t="s">
        <v>138</v>
      </c>
      <c r="B27" s="49" t="s">
        <v>71</v>
      </c>
      <c r="C27" s="50" t="s">
        <v>157</v>
      </c>
      <c r="D27" s="50" t="s">
        <v>41</v>
      </c>
      <c r="E27" s="63">
        <v>39</v>
      </c>
      <c r="F27" s="63">
        <v>35</v>
      </c>
      <c r="G27" s="49">
        <f t="shared" si="0"/>
        <v>74</v>
      </c>
    </row>
    <row r="28" spans="1:7" ht="20.100000000000001" customHeight="1" x14ac:dyDescent="0.2">
      <c r="A28" s="60" t="s">
        <v>139</v>
      </c>
      <c r="B28" s="46" t="s">
        <v>66</v>
      </c>
      <c r="C28" s="61" t="s">
        <v>158</v>
      </c>
      <c r="D28" s="61" t="s">
        <v>10</v>
      </c>
      <c r="E28" s="46">
        <v>35</v>
      </c>
      <c r="F28" s="46" t="s">
        <v>150</v>
      </c>
      <c r="G28" s="46">
        <f t="shared" si="0"/>
        <v>35</v>
      </c>
    </row>
    <row r="29" spans="1:7" ht="20.100000000000001" customHeight="1" x14ac:dyDescent="0.2">
      <c r="A29" s="18" t="s">
        <v>139</v>
      </c>
      <c r="B29" s="19" t="s">
        <v>68</v>
      </c>
      <c r="C29" s="3" t="s">
        <v>159</v>
      </c>
      <c r="D29" s="3" t="s">
        <v>25</v>
      </c>
      <c r="E29" s="15">
        <v>35</v>
      </c>
      <c r="F29" s="46" t="s">
        <v>150</v>
      </c>
      <c r="G29" s="19">
        <f t="shared" si="0"/>
        <v>35</v>
      </c>
    </row>
    <row r="30" spans="1:7" ht="20.100000000000001" customHeight="1" x14ac:dyDescent="0.2">
      <c r="A30" s="18" t="s">
        <v>139</v>
      </c>
      <c r="B30" s="19" t="s">
        <v>72</v>
      </c>
      <c r="C30" s="3" t="s">
        <v>160</v>
      </c>
      <c r="D30" s="3" t="s">
        <v>11</v>
      </c>
      <c r="E30" s="56">
        <v>35</v>
      </c>
      <c r="F30" s="46" t="s">
        <v>150</v>
      </c>
      <c r="G30" s="19">
        <f t="shared" si="0"/>
        <v>35</v>
      </c>
    </row>
    <row r="31" spans="1:7" ht="20.100000000000001" customHeight="1" x14ac:dyDescent="0.2">
      <c r="A31" s="18" t="s">
        <v>139</v>
      </c>
      <c r="B31" s="19" t="s">
        <v>73</v>
      </c>
      <c r="C31" s="3" t="s">
        <v>161</v>
      </c>
      <c r="D31" s="3" t="s">
        <v>54</v>
      </c>
      <c r="E31" s="56">
        <v>35</v>
      </c>
      <c r="F31" s="46" t="s">
        <v>150</v>
      </c>
      <c r="G31" s="19">
        <f t="shared" si="0"/>
        <v>35</v>
      </c>
    </row>
    <row r="32" spans="1:7" ht="20.100000000000001" customHeight="1" x14ac:dyDescent="0.2">
      <c r="A32" s="18" t="s">
        <v>134</v>
      </c>
      <c r="B32" s="19" t="s">
        <v>63</v>
      </c>
      <c r="C32" s="3" t="s">
        <v>162</v>
      </c>
      <c r="D32" s="11" t="s">
        <v>23</v>
      </c>
      <c r="E32" s="19">
        <v>33</v>
      </c>
      <c r="F32" s="46" t="s">
        <v>150</v>
      </c>
      <c r="G32" s="19">
        <f t="shared" si="0"/>
        <v>33</v>
      </c>
    </row>
    <row r="33" spans="1:7" ht="20.100000000000001" customHeight="1" x14ac:dyDescent="0.2">
      <c r="A33" s="18" t="s">
        <v>135</v>
      </c>
      <c r="B33" s="19" t="s">
        <v>69</v>
      </c>
      <c r="C33" s="3" t="s">
        <v>163</v>
      </c>
      <c r="D33" s="3" t="s">
        <v>20</v>
      </c>
      <c r="E33" s="15">
        <v>32</v>
      </c>
      <c r="F33" s="46" t="s">
        <v>150</v>
      </c>
      <c r="G33" s="19">
        <f t="shared" si="0"/>
        <v>32</v>
      </c>
    </row>
    <row r="34" spans="1:7" ht="20.100000000000001" customHeight="1" x14ac:dyDescent="0.2">
      <c r="A34" s="18" t="s">
        <v>136</v>
      </c>
      <c r="B34" s="19" t="s">
        <v>67</v>
      </c>
      <c r="C34" s="3" t="s">
        <v>164</v>
      </c>
      <c r="D34" s="3" t="s">
        <v>26</v>
      </c>
      <c r="E34" s="15">
        <v>29</v>
      </c>
      <c r="F34" s="46" t="s">
        <v>150</v>
      </c>
      <c r="G34" s="19">
        <f t="shared" si="0"/>
        <v>29</v>
      </c>
    </row>
    <row r="35" spans="1:7" ht="20.100000000000001" customHeight="1" x14ac:dyDescent="0.2">
      <c r="A35" s="18" t="s">
        <v>137</v>
      </c>
      <c r="B35" s="19" t="s">
        <v>65</v>
      </c>
      <c r="C35" s="3" t="s">
        <v>165</v>
      </c>
      <c r="D35" s="3" t="s">
        <v>21</v>
      </c>
      <c r="E35" s="19">
        <v>21</v>
      </c>
      <c r="F35" s="46" t="s">
        <v>150</v>
      </c>
      <c r="G35" s="19">
        <f t="shared" si="0"/>
        <v>21</v>
      </c>
    </row>
    <row r="36" spans="1:7" ht="20.100000000000001" customHeight="1" x14ac:dyDescent="0.2">
      <c r="A36" s="40"/>
      <c r="B36" s="41"/>
      <c r="C36" s="4"/>
      <c r="D36" s="4"/>
      <c r="E36" s="42"/>
      <c r="F36" s="42"/>
      <c r="G36" s="42"/>
    </row>
  </sheetData>
  <sheetProtection selectLockedCells="1" selectUnlockedCells="1"/>
  <mergeCells count="10">
    <mergeCell ref="B11:E11"/>
    <mergeCell ref="B13:E13"/>
    <mergeCell ref="B14:D14"/>
    <mergeCell ref="B15:D15"/>
    <mergeCell ref="B16:D16"/>
    <mergeCell ref="A18:A19"/>
    <mergeCell ref="B18:B19"/>
    <mergeCell ref="C18:C19"/>
    <mergeCell ref="D18:D19"/>
    <mergeCell ref="E18:G18"/>
  </mergeCells>
  <phoneticPr fontId="5" type="noConversion"/>
  <pageMargins left="0.45" right="0.25" top="0.2" bottom="0.28999999999999998" header="0.2" footer="0.3"/>
  <pageSetup paperSize="9" scale="80" firstPageNumber="0" orientation="portrait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ADA4C-3732-4047-8AFF-3BD045ECCDD0}">
  <sheetPr>
    <pageSetUpPr fitToPage="1"/>
  </sheetPr>
  <dimension ref="A1:G29"/>
  <sheetViews>
    <sheetView topLeftCell="A10" workbookViewId="0">
      <selection activeCell="C29" sqref="C29"/>
    </sheetView>
  </sheetViews>
  <sheetFormatPr defaultRowHeight="12.75" x14ac:dyDescent="0.2"/>
  <cols>
    <col min="1" max="1" width="6.5703125" customWidth="1"/>
    <col min="2" max="2" width="11" style="8" bestFit="1" customWidth="1"/>
    <col min="3" max="3" width="30.5703125" bestFit="1" customWidth="1"/>
    <col min="4" max="4" width="41.85546875" bestFit="1" customWidth="1"/>
    <col min="5" max="5" width="10.85546875" customWidth="1"/>
    <col min="6" max="6" width="10.7109375" customWidth="1"/>
  </cols>
  <sheetData>
    <row r="1" spans="2:5" ht="12" customHeight="1" x14ac:dyDescent="0.2"/>
    <row r="2" spans="2:5" ht="12" customHeight="1" x14ac:dyDescent="0.2"/>
    <row r="3" spans="2:5" ht="12" customHeight="1" x14ac:dyDescent="0.2"/>
    <row r="4" spans="2:5" ht="12" customHeight="1" x14ac:dyDescent="0.2"/>
    <row r="5" spans="2:5" ht="12" customHeight="1" x14ac:dyDescent="0.2"/>
    <row r="6" spans="2:5" ht="12" customHeight="1" x14ac:dyDescent="0.2"/>
    <row r="7" spans="2:5" ht="12" customHeight="1" x14ac:dyDescent="0.2"/>
    <row r="8" spans="2:5" ht="12" customHeight="1" x14ac:dyDescent="0.2"/>
    <row r="9" spans="2:5" ht="12" customHeight="1" x14ac:dyDescent="0.2"/>
    <row r="11" spans="2:5" s="1" customFormat="1" ht="18" customHeight="1" x14ac:dyDescent="0.2">
      <c r="B11" s="71" t="s">
        <v>49</v>
      </c>
      <c r="C11" s="71"/>
      <c r="D11" s="71"/>
      <c r="E11" s="71"/>
    </row>
    <row r="12" spans="2:5" s="1" customFormat="1" ht="18" customHeight="1" x14ac:dyDescent="0.2">
      <c r="B12" s="6"/>
      <c r="C12" s="6"/>
      <c r="D12" s="6"/>
      <c r="E12" s="6"/>
    </row>
    <row r="13" spans="2:5" ht="19.5" customHeight="1" x14ac:dyDescent="0.25">
      <c r="B13" s="72" t="s">
        <v>43</v>
      </c>
      <c r="C13" s="72"/>
      <c r="D13" s="72"/>
      <c r="E13" s="72"/>
    </row>
    <row r="14" spans="2:5" ht="19.5" customHeight="1" x14ac:dyDescent="0.25">
      <c r="B14" s="72" t="s">
        <v>5</v>
      </c>
      <c r="C14" s="72"/>
      <c r="D14" s="72"/>
      <c r="E14" s="1"/>
    </row>
    <row r="15" spans="2:5" ht="19.5" customHeight="1" x14ac:dyDescent="0.2">
      <c r="B15" s="72" t="s">
        <v>52</v>
      </c>
      <c r="C15" s="72"/>
      <c r="D15" s="72"/>
    </row>
    <row r="16" spans="2:5" ht="19.5" customHeight="1" x14ac:dyDescent="0.2">
      <c r="B16" s="72" t="s">
        <v>4</v>
      </c>
      <c r="C16" s="72"/>
      <c r="D16" s="72"/>
      <c r="E16" s="2"/>
    </row>
    <row r="17" spans="1:7" ht="19.5" customHeight="1" x14ac:dyDescent="0.2">
      <c r="B17" s="10"/>
      <c r="C17" s="10"/>
      <c r="D17" s="10"/>
    </row>
    <row r="18" spans="1:7" ht="19.5" customHeight="1" x14ac:dyDescent="0.2">
      <c r="A18" s="81" t="s">
        <v>50</v>
      </c>
      <c r="B18" s="81" t="s">
        <v>0</v>
      </c>
      <c r="C18" s="82" t="s">
        <v>1</v>
      </c>
      <c r="D18" s="82" t="s">
        <v>2</v>
      </c>
      <c r="E18" s="83" t="s">
        <v>45</v>
      </c>
      <c r="F18" s="83"/>
      <c r="G18" s="83"/>
    </row>
    <row r="19" spans="1:7" ht="19.5" customHeight="1" x14ac:dyDescent="0.2">
      <c r="A19" s="81"/>
      <c r="B19" s="81"/>
      <c r="C19" s="82"/>
      <c r="D19" s="82"/>
      <c r="E19" s="26" t="s">
        <v>46</v>
      </c>
      <c r="F19" s="26" t="s">
        <v>47</v>
      </c>
      <c r="G19" s="26" t="s">
        <v>48</v>
      </c>
    </row>
    <row r="20" spans="1:7" ht="19.5" customHeight="1" x14ac:dyDescent="0.2">
      <c r="A20" s="3"/>
      <c r="B20" s="12"/>
      <c r="C20" s="12"/>
      <c r="D20" s="12"/>
      <c r="E20" s="20">
        <v>41</v>
      </c>
      <c r="F20" s="20">
        <v>50</v>
      </c>
      <c r="G20" s="20">
        <f t="shared" ref="G20:G29" si="0">SUM(E20:F20)</f>
        <v>91</v>
      </c>
    </row>
    <row r="21" spans="1:7" ht="19.5" customHeight="1" x14ac:dyDescent="0.25">
      <c r="A21" s="64" t="s">
        <v>124</v>
      </c>
      <c r="B21" s="58" t="s">
        <v>84</v>
      </c>
      <c r="C21" s="59" t="s">
        <v>166</v>
      </c>
      <c r="D21" s="59" t="s">
        <v>53</v>
      </c>
      <c r="E21" s="65">
        <v>36</v>
      </c>
      <c r="F21" s="65">
        <v>49</v>
      </c>
      <c r="G21" s="65">
        <f t="shared" si="0"/>
        <v>85</v>
      </c>
    </row>
    <row r="22" spans="1:7" ht="19.5" customHeight="1" x14ac:dyDescent="0.25">
      <c r="A22" s="64" t="s">
        <v>128</v>
      </c>
      <c r="B22" s="58" t="s">
        <v>81</v>
      </c>
      <c r="C22" s="59" t="s">
        <v>167</v>
      </c>
      <c r="D22" s="59" t="s">
        <v>27</v>
      </c>
      <c r="E22" s="65">
        <v>37</v>
      </c>
      <c r="F22" s="65">
        <v>47</v>
      </c>
      <c r="G22" s="65">
        <f t="shared" si="0"/>
        <v>84</v>
      </c>
    </row>
    <row r="23" spans="1:7" ht="21" customHeight="1" x14ac:dyDescent="0.25">
      <c r="A23" s="64" t="s">
        <v>126</v>
      </c>
      <c r="B23" s="58" t="s">
        <v>77</v>
      </c>
      <c r="C23" s="59" t="s">
        <v>168</v>
      </c>
      <c r="D23" s="59" t="s">
        <v>17</v>
      </c>
      <c r="E23" s="65">
        <v>39</v>
      </c>
      <c r="F23" s="65">
        <v>43</v>
      </c>
      <c r="G23" s="65">
        <f t="shared" si="0"/>
        <v>82</v>
      </c>
    </row>
    <row r="24" spans="1:7" ht="19.5" customHeight="1" x14ac:dyDescent="0.2">
      <c r="A24" s="21" t="s">
        <v>132</v>
      </c>
      <c r="B24" s="19" t="s">
        <v>76</v>
      </c>
      <c r="C24" s="3" t="s">
        <v>151</v>
      </c>
      <c r="D24" s="3" t="s">
        <v>12</v>
      </c>
      <c r="E24" s="31">
        <v>36</v>
      </c>
      <c r="F24" s="31">
        <v>34</v>
      </c>
      <c r="G24" s="7">
        <f t="shared" si="0"/>
        <v>70</v>
      </c>
    </row>
    <row r="25" spans="1:7" ht="20.25" customHeight="1" x14ac:dyDescent="0.2">
      <c r="A25" s="21" t="s">
        <v>132</v>
      </c>
      <c r="B25" s="19" t="s">
        <v>79</v>
      </c>
      <c r="C25" s="3" t="s">
        <v>169</v>
      </c>
      <c r="D25" s="3" t="s">
        <v>22</v>
      </c>
      <c r="E25" s="31">
        <v>36</v>
      </c>
      <c r="F25" s="31">
        <v>34</v>
      </c>
      <c r="G25" s="7">
        <f t="shared" si="0"/>
        <v>70</v>
      </c>
    </row>
    <row r="26" spans="1:7" ht="20.25" customHeight="1" thickBot="1" x14ac:dyDescent="0.25">
      <c r="A26" s="48" t="s">
        <v>129</v>
      </c>
      <c r="B26" s="49" t="s">
        <v>80</v>
      </c>
      <c r="C26" s="50" t="s">
        <v>170</v>
      </c>
      <c r="D26" s="51" t="s">
        <v>18</v>
      </c>
      <c r="E26" s="54">
        <v>36</v>
      </c>
      <c r="F26" s="54">
        <v>26</v>
      </c>
      <c r="G26" s="52">
        <f t="shared" si="0"/>
        <v>62</v>
      </c>
    </row>
    <row r="27" spans="1:7" ht="19.5" customHeight="1" x14ac:dyDescent="0.2">
      <c r="A27" s="45" t="s">
        <v>130</v>
      </c>
      <c r="B27" s="46" t="s">
        <v>83</v>
      </c>
      <c r="C27" s="47" t="s">
        <v>171</v>
      </c>
      <c r="D27" s="47" t="s">
        <v>29</v>
      </c>
      <c r="E27" s="55">
        <v>34</v>
      </c>
      <c r="F27" s="46" t="s">
        <v>150</v>
      </c>
      <c r="G27" s="53">
        <f t="shared" si="0"/>
        <v>34</v>
      </c>
    </row>
    <row r="28" spans="1:7" ht="18" customHeight="1" x14ac:dyDescent="0.2">
      <c r="A28" s="21" t="s">
        <v>133</v>
      </c>
      <c r="B28" s="19" t="s">
        <v>78</v>
      </c>
      <c r="C28" s="3" t="s">
        <v>172</v>
      </c>
      <c r="D28" s="3" t="s">
        <v>36</v>
      </c>
      <c r="E28" s="31">
        <v>32</v>
      </c>
      <c r="F28" s="46" t="s">
        <v>150</v>
      </c>
      <c r="G28" s="7">
        <f t="shared" si="0"/>
        <v>32</v>
      </c>
    </row>
    <row r="29" spans="1:7" ht="19.5" customHeight="1" x14ac:dyDescent="0.2">
      <c r="A29" s="21" t="s">
        <v>133</v>
      </c>
      <c r="B29" s="19" t="s">
        <v>82</v>
      </c>
      <c r="C29" s="3" t="s">
        <v>173</v>
      </c>
      <c r="D29" s="3" t="s">
        <v>35</v>
      </c>
      <c r="E29" s="31">
        <v>32</v>
      </c>
      <c r="F29" s="46" t="s">
        <v>150</v>
      </c>
      <c r="G29" s="7">
        <f t="shared" si="0"/>
        <v>32</v>
      </c>
    </row>
  </sheetData>
  <sheetProtection selectLockedCells="1" selectUnlockedCells="1"/>
  <mergeCells count="10">
    <mergeCell ref="B15:D15"/>
    <mergeCell ref="B11:E11"/>
    <mergeCell ref="B14:D14"/>
    <mergeCell ref="B13:E13"/>
    <mergeCell ref="A18:A19"/>
    <mergeCell ref="B16:D16"/>
    <mergeCell ref="B18:B19"/>
    <mergeCell ref="C18:C19"/>
    <mergeCell ref="D18:D19"/>
    <mergeCell ref="E18:G18"/>
  </mergeCells>
  <phoneticPr fontId="5" type="noConversion"/>
  <pageMargins left="0.45" right="0.25" top="0.2" bottom="0.28999999999999998" header="0.2" footer="0.3"/>
  <pageSetup paperSize="9" scale="80" firstPageNumber="0" orientation="portrait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52509-790D-4C7D-99FE-E5ED185B1348}">
  <sheetPr>
    <pageSetUpPr fitToPage="1"/>
  </sheetPr>
  <dimension ref="A10:G28"/>
  <sheetViews>
    <sheetView topLeftCell="A9" workbookViewId="0">
      <selection activeCell="C23" sqref="C23"/>
    </sheetView>
  </sheetViews>
  <sheetFormatPr defaultRowHeight="12.75" x14ac:dyDescent="0.2"/>
  <cols>
    <col min="1" max="1" width="6.28515625" customWidth="1"/>
    <col min="2" max="2" width="5.85546875" style="8" customWidth="1"/>
    <col min="3" max="3" width="30.5703125" bestFit="1" customWidth="1"/>
    <col min="4" max="4" width="27.7109375" customWidth="1"/>
    <col min="5" max="5" width="7.85546875" bestFit="1" customWidth="1"/>
    <col min="6" max="6" width="10.7109375" customWidth="1"/>
  </cols>
  <sheetData>
    <row r="10" spans="2:5" ht="18" customHeight="1" x14ac:dyDescent="0.2">
      <c r="B10" s="71" t="s">
        <v>49</v>
      </c>
      <c r="C10" s="71"/>
      <c r="D10" s="71"/>
      <c r="E10" s="71"/>
    </row>
    <row r="11" spans="2:5" ht="18" customHeight="1" x14ac:dyDescent="0.2">
      <c r="B11" s="6"/>
      <c r="C11" s="1"/>
      <c r="D11" s="1"/>
      <c r="E11" s="1"/>
    </row>
    <row r="12" spans="2:5" ht="18" customHeight="1" x14ac:dyDescent="0.25">
      <c r="B12" s="28" t="s">
        <v>3</v>
      </c>
      <c r="C12" s="28"/>
      <c r="D12" s="28"/>
      <c r="E12" s="28"/>
    </row>
    <row r="13" spans="2:5" ht="18" customHeight="1" x14ac:dyDescent="0.25">
      <c r="B13" s="72" t="s">
        <v>9</v>
      </c>
      <c r="C13" s="72"/>
      <c r="D13" s="72"/>
      <c r="E13" s="1"/>
    </row>
    <row r="14" spans="2:5" ht="18" customHeight="1" x14ac:dyDescent="0.2">
      <c r="B14" s="72" t="s">
        <v>52</v>
      </c>
      <c r="C14" s="72"/>
      <c r="D14" s="72"/>
    </row>
    <row r="15" spans="2:5" ht="18" customHeight="1" x14ac:dyDescent="0.2">
      <c r="B15" s="72" t="s">
        <v>4</v>
      </c>
      <c r="C15" s="72"/>
      <c r="D15" s="72"/>
    </row>
    <row r="16" spans="2:5" ht="18" customHeight="1" thickBot="1" x14ac:dyDescent="0.25">
      <c r="B16" s="22"/>
      <c r="C16" s="22"/>
      <c r="D16" s="22"/>
    </row>
    <row r="17" spans="1:7" ht="18" customHeight="1" x14ac:dyDescent="0.2">
      <c r="A17" s="73" t="s">
        <v>50</v>
      </c>
      <c r="B17" s="77" t="s">
        <v>0</v>
      </c>
      <c r="C17" s="77" t="s">
        <v>1</v>
      </c>
      <c r="D17" s="77" t="s">
        <v>2</v>
      </c>
      <c r="E17" s="79" t="s">
        <v>45</v>
      </c>
      <c r="F17" s="79"/>
      <c r="G17" s="80"/>
    </row>
    <row r="18" spans="1:7" ht="18" customHeight="1" thickBot="1" x14ac:dyDescent="0.25">
      <c r="A18" s="74"/>
      <c r="B18" s="78"/>
      <c r="C18" s="78"/>
      <c r="D18" s="78"/>
      <c r="E18" s="24" t="s">
        <v>46</v>
      </c>
      <c r="F18" s="24" t="s">
        <v>47</v>
      </c>
      <c r="G18" s="25" t="s">
        <v>48</v>
      </c>
    </row>
    <row r="19" spans="1:7" ht="18" customHeight="1" x14ac:dyDescent="0.2">
      <c r="A19" s="16"/>
      <c r="B19" s="27"/>
      <c r="C19" s="27"/>
      <c r="D19" s="27"/>
      <c r="E19" s="29">
        <v>34</v>
      </c>
      <c r="F19" s="29">
        <v>25</v>
      </c>
      <c r="G19" s="29">
        <f>SUM(E19:F19)</f>
        <v>59</v>
      </c>
    </row>
    <row r="20" spans="1:7" ht="18" customHeight="1" x14ac:dyDescent="0.25">
      <c r="A20" s="64" t="s">
        <v>124</v>
      </c>
      <c r="B20" s="65" t="s">
        <v>58</v>
      </c>
      <c r="C20" s="59" t="s">
        <v>174</v>
      </c>
      <c r="D20" s="59" t="s">
        <v>31</v>
      </c>
      <c r="E20" s="65">
        <v>34</v>
      </c>
      <c r="F20" s="65">
        <v>24</v>
      </c>
      <c r="G20" s="66">
        <f>SUM(E20:F20)</f>
        <v>58</v>
      </c>
    </row>
    <row r="21" spans="1:7" ht="20.100000000000001" customHeight="1" x14ac:dyDescent="0.25">
      <c r="A21" s="64" t="s">
        <v>128</v>
      </c>
      <c r="B21" s="65" t="s">
        <v>59</v>
      </c>
      <c r="C21" s="59" t="s">
        <v>175</v>
      </c>
      <c r="D21" s="59" t="s">
        <v>14</v>
      </c>
      <c r="E21" s="65">
        <v>33</v>
      </c>
      <c r="F21" s="65">
        <v>23</v>
      </c>
      <c r="G21" s="66">
        <f>SUM(E21:F21)</f>
        <v>56</v>
      </c>
    </row>
    <row r="22" spans="1:7" ht="20.100000000000001" customHeight="1" x14ac:dyDescent="0.25">
      <c r="A22" s="64" t="s">
        <v>126</v>
      </c>
      <c r="B22" s="65" t="s">
        <v>60</v>
      </c>
      <c r="C22" s="59" t="s">
        <v>176</v>
      </c>
      <c r="D22" s="59" t="s">
        <v>34</v>
      </c>
      <c r="E22" s="65">
        <v>34</v>
      </c>
      <c r="F22" s="65">
        <v>20</v>
      </c>
      <c r="G22" s="66">
        <f>SUM(E22:F22)</f>
        <v>54</v>
      </c>
    </row>
    <row r="23" spans="1:7" ht="20.100000000000001" customHeight="1" x14ac:dyDescent="0.2">
      <c r="A23" s="21" t="s">
        <v>127</v>
      </c>
      <c r="B23" s="7" t="s">
        <v>57</v>
      </c>
      <c r="C23" s="3" t="s">
        <v>177</v>
      </c>
      <c r="D23" s="3" t="s">
        <v>13</v>
      </c>
      <c r="E23" s="31">
        <v>34</v>
      </c>
      <c r="F23" s="31">
        <v>15</v>
      </c>
      <c r="G23" s="27">
        <f>SUM(E23:F23)</f>
        <v>49</v>
      </c>
    </row>
    <row r="24" spans="1:7" x14ac:dyDescent="0.2">
      <c r="A24" s="8"/>
      <c r="B24"/>
    </row>
    <row r="25" spans="1:7" x14ac:dyDescent="0.2">
      <c r="A25" s="8"/>
      <c r="B25"/>
    </row>
    <row r="26" spans="1:7" x14ac:dyDescent="0.2">
      <c r="A26" s="8"/>
      <c r="B26"/>
    </row>
    <row r="27" spans="1:7" x14ac:dyDescent="0.2">
      <c r="A27" s="8"/>
      <c r="B27"/>
    </row>
    <row r="28" spans="1:7" x14ac:dyDescent="0.2">
      <c r="A28" s="8"/>
      <c r="B28"/>
    </row>
  </sheetData>
  <mergeCells count="9">
    <mergeCell ref="B10:E10"/>
    <mergeCell ref="B13:D13"/>
    <mergeCell ref="E17:G17"/>
    <mergeCell ref="A17:A18"/>
    <mergeCell ref="B14:D14"/>
    <mergeCell ref="B15:D15"/>
    <mergeCell ref="B17:B18"/>
    <mergeCell ref="C17:C18"/>
    <mergeCell ref="D17:D18"/>
  </mergeCells>
  <phoneticPr fontId="5" type="noConversion"/>
  <pageMargins left="0.7" right="0.7" top="0.78740157499999996" bottom="0.78740157499999996" header="0.3" footer="0.3"/>
  <pageSetup paperSize="9" scale="8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F28AF-3F88-4FB9-92D9-C7BEE607578A}">
  <sheetPr>
    <pageSetUpPr fitToPage="1"/>
  </sheetPr>
  <dimension ref="A9:I35"/>
  <sheetViews>
    <sheetView topLeftCell="A9" zoomScaleNormal="100" workbookViewId="0">
      <selection activeCell="C35" sqref="C35"/>
    </sheetView>
  </sheetViews>
  <sheetFormatPr defaultRowHeight="12.75" x14ac:dyDescent="0.2"/>
  <cols>
    <col min="1" max="1" width="10" bestFit="1" customWidth="1"/>
    <col min="2" max="2" width="12.42578125" style="8" bestFit="1" customWidth="1"/>
    <col min="3" max="3" width="26.7109375" customWidth="1"/>
    <col min="4" max="4" width="47.28515625" bestFit="1" customWidth="1"/>
    <col min="5" max="5" width="7.85546875" bestFit="1" customWidth="1"/>
    <col min="6" max="6" width="11.28515625" bestFit="1" customWidth="1"/>
  </cols>
  <sheetData>
    <row r="9" spans="1:8" ht="18" customHeight="1" x14ac:dyDescent="0.2">
      <c r="B9" s="71" t="s">
        <v>49</v>
      </c>
      <c r="C9" s="71"/>
      <c r="D9" s="71"/>
      <c r="E9" s="71"/>
    </row>
    <row r="10" spans="1:8" ht="18" customHeight="1" x14ac:dyDescent="0.2">
      <c r="B10" s="6"/>
      <c r="C10" s="1"/>
      <c r="D10" s="1"/>
      <c r="E10" s="1"/>
    </row>
    <row r="11" spans="1:8" ht="18" customHeight="1" x14ac:dyDescent="0.25">
      <c r="B11" s="72" t="s">
        <v>44</v>
      </c>
      <c r="C11" s="72"/>
      <c r="D11" s="72"/>
      <c r="E11" s="72"/>
    </row>
    <row r="12" spans="1:8" ht="18" customHeight="1" x14ac:dyDescent="0.25">
      <c r="B12" s="72" t="s">
        <v>6</v>
      </c>
      <c r="C12" s="72"/>
      <c r="D12" s="72"/>
      <c r="E12" s="1"/>
    </row>
    <row r="13" spans="1:8" ht="18" customHeight="1" x14ac:dyDescent="0.2">
      <c r="B13" s="72" t="s">
        <v>52</v>
      </c>
      <c r="C13" s="72"/>
      <c r="D13" s="72"/>
      <c r="E13" s="1"/>
      <c r="H13" s="9"/>
    </row>
    <row r="14" spans="1:8" ht="18" customHeight="1" x14ac:dyDescent="0.2">
      <c r="B14" s="72" t="s">
        <v>4</v>
      </c>
      <c r="C14" s="72"/>
      <c r="D14" s="72"/>
      <c r="E14" s="1"/>
    </row>
    <row r="15" spans="1:8" ht="18" customHeight="1" thickBot="1" x14ac:dyDescent="0.25">
      <c r="B15" s="22"/>
      <c r="C15" s="22"/>
      <c r="D15" s="22"/>
    </row>
    <row r="16" spans="1:8" ht="18" customHeight="1" x14ac:dyDescent="0.2">
      <c r="A16" s="84" t="s">
        <v>50</v>
      </c>
      <c r="B16" s="77" t="s">
        <v>0</v>
      </c>
      <c r="C16" s="75" t="s">
        <v>1</v>
      </c>
      <c r="D16" s="77" t="s">
        <v>2</v>
      </c>
      <c r="E16" s="79" t="s">
        <v>45</v>
      </c>
      <c r="F16" s="79"/>
      <c r="G16" s="80"/>
    </row>
    <row r="17" spans="1:9" ht="18" customHeight="1" thickBot="1" x14ac:dyDescent="0.3">
      <c r="A17" s="85"/>
      <c r="B17" s="78"/>
      <c r="C17" s="76"/>
      <c r="D17" s="78"/>
      <c r="E17" s="24" t="s">
        <v>46</v>
      </c>
      <c r="F17" s="24" t="s">
        <v>47</v>
      </c>
      <c r="G17" s="30" t="s">
        <v>48</v>
      </c>
    </row>
    <row r="18" spans="1:9" ht="18" customHeight="1" x14ac:dyDescent="0.2">
      <c r="A18" s="16"/>
      <c r="B18" s="27"/>
      <c r="C18" s="27"/>
      <c r="D18" s="27"/>
      <c r="E18" s="29">
        <v>32</v>
      </c>
      <c r="F18" s="29">
        <v>25</v>
      </c>
      <c r="G18" s="29">
        <f t="shared" ref="G18:G35" si="0">SUM(E18:F18)</f>
        <v>57</v>
      </c>
    </row>
    <row r="19" spans="1:9" ht="20.100000000000001" customHeight="1" x14ac:dyDescent="0.25">
      <c r="A19" s="64" t="s">
        <v>124</v>
      </c>
      <c r="B19" s="67" t="s">
        <v>89</v>
      </c>
      <c r="C19" s="59" t="s">
        <v>178</v>
      </c>
      <c r="D19" s="59" t="s">
        <v>20</v>
      </c>
      <c r="E19" s="65">
        <v>29</v>
      </c>
      <c r="F19" s="65">
        <v>24</v>
      </c>
      <c r="G19" s="65">
        <f t="shared" si="0"/>
        <v>53</v>
      </c>
    </row>
    <row r="20" spans="1:9" ht="20.100000000000001" customHeight="1" x14ac:dyDescent="0.25">
      <c r="A20" s="64" t="s">
        <v>128</v>
      </c>
      <c r="B20" s="67" t="s">
        <v>97</v>
      </c>
      <c r="C20" s="59" t="s">
        <v>179</v>
      </c>
      <c r="D20" s="59" t="s">
        <v>32</v>
      </c>
      <c r="E20" s="65">
        <v>28</v>
      </c>
      <c r="F20" s="65">
        <v>24</v>
      </c>
      <c r="G20" s="65">
        <f t="shared" si="0"/>
        <v>52</v>
      </c>
    </row>
    <row r="21" spans="1:9" ht="20.100000000000001" customHeight="1" x14ac:dyDescent="0.25">
      <c r="A21" s="64" t="s">
        <v>126</v>
      </c>
      <c r="B21" s="67" t="s">
        <v>88</v>
      </c>
      <c r="C21" s="59" t="s">
        <v>180</v>
      </c>
      <c r="D21" s="59" t="s">
        <v>24</v>
      </c>
      <c r="E21" s="65">
        <v>27</v>
      </c>
      <c r="F21" s="65">
        <v>24</v>
      </c>
      <c r="G21" s="65">
        <f t="shared" si="0"/>
        <v>51</v>
      </c>
    </row>
    <row r="22" spans="1:9" ht="20.100000000000001" customHeight="1" x14ac:dyDescent="0.2">
      <c r="A22" s="21" t="s">
        <v>127</v>
      </c>
      <c r="B22" s="43" t="s">
        <v>99</v>
      </c>
      <c r="C22" s="3" t="s">
        <v>171</v>
      </c>
      <c r="D22" s="3" t="s">
        <v>39</v>
      </c>
      <c r="E22" s="31">
        <v>27</v>
      </c>
      <c r="F22" s="31">
        <v>23</v>
      </c>
      <c r="G22" s="31">
        <f t="shared" si="0"/>
        <v>50</v>
      </c>
    </row>
    <row r="23" spans="1:9" ht="20.100000000000001" customHeight="1" x14ac:dyDescent="0.2">
      <c r="A23" s="21" t="s">
        <v>125</v>
      </c>
      <c r="B23" s="43" t="s">
        <v>91</v>
      </c>
      <c r="C23" s="3" t="s">
        <v>181</v>
      </c>
      <c r="D23" s="3" t="s">
        <v>33</v>
      </c>
      <c r="E23" s="31">
        <v>29</v>
      </c>
      <c r="F23" s="31">
        <v>20</v>
      </c>
      <c r="G23" s="31">
        <f t="shared" si="0"/>
        <v>49</v>
      </c>
    </row>
    <row r="24" spans="1:9" ht="19.5" customHeight="1" x14ac:dyDescent="0.2">
      <c r="A24" s="21" t="s">
        <v>129</v>
      </c>
      <c r="B24" s="43" t="s">
        <v>87</v>
      </c>
      <c r="C24" s="3" t="s">
        <v>182</v>
      </c>
      <c r="D24" s="3" t="s">
        <v>28</v>
      </c>
      <c r="E24" s="31">
        <v>28</v>
      </c>
      <c r="F24" s="31">
        <v>18</v>
      </c>
      <c r="G24" s="31">
        <f t="shared" si="0"/>
        <v>46</v>
      </c>
      <c r="H24" s="4"/>
      <c r="I24" s="5"/>
    </row>
    <row r="25" spans="1:9" ht="19.5" customHeight="1" thickBot="1" x14ac:dyDescent="0.25">
      <c r="A25" s="48" t="s">
        <v>130</v>
      </c>
      <c r="B25" s="69" t="s">
        <v>93</v>
      </c>
      <c r="C25" s="50" t="s">
        <v>183</v>
      </c>
      <c r="D25" s="51" t="s">
        <v>23</v>
      </c>
      <c r="E25" s="54">
        <v>28</v>
      </c>
      <c r="F25" s="54">
        <v>17</v>
      </c>
      <c r="G25" s="54">
        <f t="shared" si="0"/>
        <v>45</v>
      </c>
    </row>
    <row r="26" spans="1:9" ht="19.5" customHeight="1" x14ac:dyDescent="0.2">
      <c r="A26" s="45" t="s">
        <v>131</v>
      </c>
      <c r="B26" s="68" t="s">
        <v>92</v>
      </c>
      <c r="C26" s="47" t="s">
        <v>184</v>
      </c>
      <c r="D26" s="47" t="s">
        <v>37</v>
      </c>
      <c r="E26" s="55">
        <v>27</v>
      </c>
      <c r="F26" s="46" t="s">
        <v>150</v>
      </c>
      <c r="G26" s="55">
        <f t="shared" si="0"/>
        <v>27</v>
      </c>
    </row>
    <row r="27" spans="1:9" ht="19.5" customHeight="1" x14ac:dyDescent="0.2">
      <c r="A27" s="21" t="s">
        <v>140</v>
      </c>
      <c r="B27" s="43" t="s">
        <v>94</v>
      </c>
      <c r="C27" s="3" t="s">
        <v>185</v>
      </c>
      <c r="D27" s="11" t="s">
        <v>21</v>
      </c>
      <c r="E27" s="31">
        <v>26</v>
      </c>
      <c r="F27" s="46" t="s">
        <v>150</v>
      </c>
      <c r="G27" s="31">
        <f t="shared" si="0"/>
        <v>26</v>
      </c>
    </row>
    <row r="28" spans="1:9" ht="19.5" customHeight="1" x14ac:dyDescent="0.2">
      <c r="A28" s="21" t="s">
        <v>141</v>
      </c>
      <c r="B28" s="43" t="s">
        <v>100</v>
      </c>
      <c r="C28" s="3" t="s">
        <v>186</v>
      </c>
      <c r="D28" s="3" t="s">
        <v>85</v>
      </c>
      <c r="E28" s="31">
        <v>26</v>
      </c>
      <c r="F28" s="46" t="s">
        <v>150</v>
      </c>
      <c r="G28" s="31">
        <f t="shared" si="0"/>
        <v>26</v>
      </c>
    </row>
    <row r="29" spans="1:9" ht="19.5" customHeight="1" x14ac:dyDescent="0.2">
      <c r="A29" s="21" t="s">
        <v>141</v>
      </c>
      <c r="B29" s="43" t="s">
        <v>102</v>
      </c>
      <c r="C29" s="3" t="s">
        <v>171</v>
      </c>
      <c r="D29" s="3" t="s">
        <v>55</v>
      </c>
      <c r="E29" s="31">
        <v>26</v>
      </c>
      <c r="F29" s="46" t="s">
        <v>150</v>
      </c>
      <c r="G29" s="31">
        <f t="shared" si="0"/>
        <v>26</v>
      </c>
    </row>
    <row r="30" spans="1:9" s="5" customFormat="1" ht="19.5" customHeight="1" x14ac:dyDescent="0.2">
      <c r="A30" s="21" t="s">
        <v>134</v>
      </c>
      <c r="B30" s="43" t="s">
        <v>86</v>
      </c>
      <c r="C30" s="3" t="s">
        <v>170</v>
      </c>
      <c r="D30" s="3" t="s">
        <v>11</v>
      </c>
      <c r="E30" s="31">
        <v>25</v>
      </c>
      <c r="F30" s="46" t="s">
        <v>150</v>
      </c>
      <c r="G30" s="31">
        <f t="shared" si="0"/>
        <v>25</v>
      </c>
    </row>
    <row r="31" spans="1:9" s="5" customFormat="1" ht="19.5" customHeight="1" x14ac:dyDescent="0.2">
      <c r="A31" s="21" t="s">
        <v>135</v>
      </c>
      <c r="B31" s="43" t="s">
        <v>98</v>
      </c>
      <c r="C31" s="3" t="s">
        <v>187</v>
      </c>
      <c r="D31" s="3" t="s">
        <v>25</v>
      </c>
      <c r="E31" s="31">
        <v>23</v>
      </c>
      <c r="F31" s="46" t="s">
        <v>150</v>
      </c>
      <c r="G31" s="31">
        <f t="shared" si="0"/>
        <v>23</v>
      </c>
    </row>
    <row r="32" spans="1:9" s="1" customFormat="1" ht="18.75" customHeight="1" x14ac:dyDescent="0.2">
      <c r="A32" s="21" t="s">
        <v>136</v>
      </c>
      <c r="B32" s="43" t="s">
        <v>90</v>
      </c>
      <c r="C32" s="3" t="s">
        <v>188</v>
      </c>
      <c r="D32" s="3" t="s">
        <v>10</v>
      </c>
      <c r="E32" s="31">
        <v>22</v>
      </c>
      <c r="F32" s="46" t="s">
        <v>150</v>
      </c>
      <c r="G32" s="31">
        <f t="shared" si="0"/>
        <v>22</v>
      </c>
    </row>
    <row r="33" spans="1:7" s="1" customFormat="1" ht="18.75" customHeight="1" x14ac:dyDescent="0.2">
      <c r="A33" s="21" t="s">
        <v>137</v>
      </c>
      <c r="B33" s="43" t="s">
        <v>95</v>
      </c>
      <c r="C33" s="3" t="s">
        <v>189</v>
      </c>
      <c r="D33" s="3" t="s">
        <v>41</v>
      </c>
      <c r="E33" s="31">
        <v>20</v>
      </c>
      <c r="F33" s="46" t="s">
        <v>150</v>
      </c>
      <c r="G33" s="31">
        <f t="shared" si="0"/>
        <v>20</v>
      </c>
    </row>
    <row r="34" spans="1:7" s="1" customFormat="1" ht="18.75" customHeight="1" x14ac:dyDescent="0.2">
      <c r="A34" s="21" t="s">
        <v>142</v>
      </c>
      <c r="B34" s="43" t="s">
        <v>96</v>
      </c>
      <c r="C34" s="3" t="s">
        <v>190</v>
      </c>
      <c r="D34" s="3" t="s">
        <v>26</v>
      </c>
      <c r="E34" s="31">
        <v>19</v>
      </c>
      <c r="F34" s="46" t="s">
        <v>150</v>
      </c>
      <c r="G34" s="31">
        <f t="shared" si="0"/>
        <v>19</v>
      </c>
    </row>
    <row r="35" spans="1:7" s="1" customFormat="1" ht="18.75" customHeight="1" x14ac:dyDescent="0.2">
      <c r="A35" s="21" t="s">
        <v>142</v>
      </c>
      <c r="B35" s="43" t="s">
        <v>101</v>
      </c>
      <c r="C35" s="3" t="s">
        <v>191</v>
      </c>
      <c r="D35" s="3" t="s">
        <v>56</v>
      </c>
      <c r="E35" s="31">
        <v>19</v>
      </c>
      <c r="F35" s="46" t="s">
        <v>150</v>
      </c>
      <c r="G35" s="31">
        <f t="shared" si="0"/>
        <v>19</v>
      </c>
    </row>
  </sheetData>
  <sheetProtection selectLockedCells="1" selectUnlockedCells="1"/>
  <mergeCells count="10">
    <mergeCell ref="A16:A17"/>
    <mergeCell ref="B9:E9"/>
    <mergeCell ref="B11:E11"/>
    <mergeCell ref="B12:D12"/>
    <mergeCell ref="B13:D13"/>
    <mergeCell ref="B14:D14"/>
    <mergeCell ref="B16:B17"/>
    <mergeCell ref="C16:C17"/>
    <mergeCell ref="D16:D17"/>
    <mergeCell ref="E16:G16"/>
  </mergeCells>
  <phoneticPr fontId="5" type="noConversion"/>
  <pageMargins left="0.25" right="0.25" top="0.75" bottom="0.75" header="0.3" footer="0.3"/>
  <pageSetup paperSize="9" scale="74" firstPageNumber="0" orientation="portrait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DDB8D-4E79-400C-9F1E-8E3CDE1863E7}">
  <sheetPr>
    <pageSetUpPr fitToPage="1"/>
  </sheetPr>
  <dimension ref="A9:G28"/>
  <sheetViews>
    <sheetView topLeftCell="A9" zoomScaleNormal="100" workbookViewId="0">
      <selection activeCell="C28" sqref="C28"/>
    </sheetView>
  </sheetViews>
  <sheetFormatPr defaultRowHeight="12.75" x14ac:dyDescent="0.2"/>
  <cols>
    <col min="1" max="1" width="10" bestFit="1" customWidth="1"/>
    <col min="2" max="2" width="12.42578125" style="8" bestFit="1" customWidth="1"/>
    <col min="3" max="3" width="26.7109375" customWidth="1"/>
    <col min="4" max="4" width="47.28515625" bestFit="1" customWidth="1"/>
    <col min="5" max="5" width="7.85546875" bestFit="1" customWidth="1"/>
    <col min="6" max="6" width="11.28515625" bestFit="1" customWidth="1"/>
  </cols>
  <sheetData>
    <row r="9" spans="1:7" ht="15" x14ac:dyDescent="0.2">
      <c r="B9" s="71" t="s">
        <v>49</v>
      </c>
      <c r="C9" s="71"/>
      <c r="D9" s="71"/>
      <c r="E9" s="71"/>
    </row>
    <row r="10" spans="1:7" ht="15" x14ac:dyDescent="0.2">
      <c r="B10" s="6"/>
      <c r="C10" s="1"/>
      <c r="D10" s="1"/>
      <c r="E10" s="1"/>
    </row>
    <row r="11" spans="1:7" ht="15.75" x14ac:dyDescent="0.25">
      <c r="B11" s="72" t="s">
        <v>43</v>
      </c>
      <c r="C11" s="72"/>
      <c r="D11" s="72"/>
      <c r="E11" s="72"/>
    </row>
    <row r="12" spans="1:7" ht="15.75" x14ac:dyDescent="0.25">
      <c r="B12" s="72" t="s">
        <v>6</v>
      </c>
      <c r="C12" s="72"/>
      <c r="D12" s="72"/>
      <c r="E12" s="1"/>
    </row>
    <row r="13" spans="1:7" ht="15" x14ac:dyDescent="0.2">
      <c r="B13" s="72" t="s">
        <v>52</v>
      </c>
      <c r="C13" s="72"/>
      <c r="D13" s="72"/>
      <c r="E13" s="1"/>
    </row>
    <row r="14" spans="1:7" ht="15" x14ac:dyDescent="0.2">
      <c r="B14" s="72" t="s">
        <v>4</v>
      </c>
      <c r="C14" s="72"/>
      <c r="D14" s="72"/>
      <c r="E14" s="1"/>
    </row>
    <row r="15" spans="1:7" ht="15.75" thickBot="1" x14ac:dyDescent="0.25">
      <c r="B15" s="10"/>
      <c r="C15" s="10"/>
      <c r="D15" s="10"/>
    </row>
    <row r="16" spans="1:7" ht="12.75" customHeight="1" x14ac:dyDescent="0.2">
      <c r="A16" s="84" t="s">
        <v>50</v>
      </c>
      <c r="B16" s="82" t="s">
        <v>0</v>
      </c>
      <c r="C16" s="81" t="s">
        <v>1</v>
      </c>
      <c r="D16" s="82" t="s">
        <v>2</v>
      </c>
      <c r="E16" s="86" t="s">
        <v>45</v>
      </c>
      <c r="F16" s="87"/>
      <c r="G16" s="88"/>
    </row>
    <row r="17" spans="1:7" ht="12.75" customHeight="1" thickBot="1" x14ac:dyDescent="0.25">
      <c r="A17" s="85"/>
      <c r="B17" s="82"/>
      <c r="C17" s="81"/>
      <c r="D17" s="82"/>
      <c r="E17" s="39" t="s">
        <v>46</v>
      </c>
      <c r="F17" s="39" t="s">
        <v>47</v>
      </c>
      <c r="G17" s="39" t="s">
        <v>48</v>
      </c>
    </row>
    <row r="18" spans="1:7" ht="22.5" customHeight="1" x14ac:dyDescent="0.2">
      <c r="A18" s="16"/>
      <c r="B18" s="44"/>
      <c r="C18" s="12"/>
      <c r="D18" s="12"/>
      <c r="E18" s="13">
        <v>32</v>
      </c>
      <c r="F18" s="13">
        <v>50</v>
      </c>
      <c r="G18" s="70">
        <f t="shared" ref="G18:G28" si="0">SUM(E18:F18)</f>
        <v>82</v>
      </c>
    </row>
    <row r="19" spans="1:7" ht="21" customHeight="1" x14ac:dyDescent="0.25">
      <c r="A19" s="65" t="s">
        <v>124</v>
      </c>
      <c r="B19" s="67" t="s">
        <v>112</v>
      </c>
      <c r="C19" s="59" t="s">
        <v>192</v>
      </c>
      <c r="D19" s="59" t="s">
        <v>53</v>
      </c>
      <c r="E19" s="65">
        <v>24</v>
      </c>
      <c r="F19" s="65">
        <v>47</v>
      </c>
      <c r="G19" s="65">
        <f t="shared" si="0"/>
        <v>71</v>
      </c>
    </row>
    <row r="20" spans="1:7" ht="21" customHeight="1" x14ac:dyDescent="0.25">
      <c r="A20" s="65" t="s">
        <v>128</v>
      </c>
      <c r="B20" s="67" t="s">
        <v>110</v>
      </c>
      <c r="C20" s="59" t="s">
        <v>193</v>
      </c>
      <c r="D20" s="59" t="s">
        <v>22</v>
      </c>
      <c r="E20" s="65">
        <v>26</v>
      </c>
      <c r="F20" s="65">
        <v>44</v>
      </c>
      <c r="G20" s="65">
        <f t="shared" si="0"/>
        <v>70</v>
      </c>
    </row>
    <row r="21" spans="1:7" ht="18.75" customHeight="1" x14ac:dyDescent="0.25">
      <c r="A21" s="65" t="s">
        <v>126</v>
      </c>
      <c r="B21" s="67" t="s">
        <v>109</v>
      </c>
      <c r="C21" s="59" t="s">
        <v>194</v>
      </c>
      <c r="D21" s="59" t="s">
        <v>17</v>
      </c>
      <c r="E21" s="65">
        <v>27</v>
      </c>
      <c r="F21" s="65">
        <v>41</v>
      </c>
      <c r="G21" s="65">
        <f t="shared" si="0"/>
        <v>68</v>
      </c>
    </row>
    <row r="22" spans="1:7" ht="19.5" customHeight="1" x14ac:dyDescent="0.2">
      <c r="A22" s="31" t="s">
        <v>127</v>
      </c>
      <c r="B22" s="43" t="s">
        <v>105</v>
      </c>
      <c r="C22" s="3" t="s">
        <v>195</v>
      </c>
      <c r="D22" s="3" t="s">
        <v>27</v>
      </c>
      <c r="E22" s="31">
        <v>27</v>
      </c>
      <c r="F22" s="31">
        <v>40</v>
      </c>
      <c r="G22" s="31">
        <f t="shared" si="0"/>
        <v>67</v>
      </c>
    </row>
    <row r="23" spans="1:7" ht="21" customHeight="1" x14ac:dyDescent="0.2">
      <c r="A23" s="31" t="s">
        <v>125</v>
      </c>
      <c r="B23" s="43" t="s">
        <v>104</v>
      </c>
      <c r="C23" s="3" t="s">
        <v>196</v>
      </c>
      <c r="D23" s="3" t="s">
        <v>29</v>
      </c>
      <c r="E23" s="31">
        <v>24</v>
      </c>
      <c r="F23" s="31">
        <v>42</v>
      </c>
      <c r="G23" s="31">
        <f t="shared" si="0"/>
        <v>66</v>
      </c>
    </row>
    <row r="24" spans="1:7" ht="19.5" customHeight="1" thickBot="1" x14ac:dyDescent="0.25">
      <c r="A24" s="54" t="s">
        <v>129</v>
      </c>
      <c r="B24" s="69" t="s">
        <v>106</v>
      </c>
      <c r="C24" s="50" t="s">
        <v>183</v>
      </c>
      <c r="D24" s="50" t="s">
        <v>16</v>
      </c>
      <c r="E24" s="54">
        <v>26</v>
      </c>
      <c r="F24" s="54">
        <v>26</v>
      </c>
      <c r="G24" s="54">
        <f t="shared" si="0"/>
        <v>52</v>
      </c>
    </row>
    <row r="25" spans="1:7" ht="21" customHeight="1" x14ac:dyDescent="0.2">
      <c r="A25" s="55" t="s">
        <v>143</v>
      </c>
      <c r="B25" s="68" t="s">
        <v>103</v>
      </c>
      <c r="C25" s="47" t="s">
        <v>197</v>
      </c>
      <c r="D25" s="47" t="s">
        <v>36</v>
      </c>
      <c r="E25" s="55">
        <v>23</v>
      </c>
      <c r="F25" s="46" t="s">
        <v>150</v>
      </c>
      <c r="G25" s="55">
        <f t="shared" si="0"/>
        <v>23</v>
      </c>
    </row>
    <row r="26" spans="1:7" ht="21" customHeight="1" x14ac:dyDescent="0.2">
      <c r="A26" s="31" t="s">
        <v>143</v>
      </c>
      <c r="B26" s="43" t="s">
        <v>111</v>
      </c>
      <c r="C26" s="3" t="s">
        <v>198</v>
      </c>
      <c r="D26" s="3" t="s">
        <v>19</v>
      </c>
      <c r="E26" s="31">
        <v>23</v>
      </c>
      <c r="F26" s="46" t="s">
        <v>150</v>
      </c>
      <c r="G26" s="31">
        <f t="shared" si="0"/>
        <v>23</v>
      </c>
    </row>
    <row r="27" spans="1:7" ht="21" customHeight="1" x14ac:dyDescent="0.2">
      <c r="A27" s="31" t="s">
        <v>133</v>
      </c>
      <c r="B27" s="43" t="s">
        <v>107</v>
      </c>
      <c r="C27" s="3" t="s">
        <v>199</v>
      </c>
      <c r="D27" s="11" t="s">
        <v>15</v>
      </c>
      <c r="E27" s="31">
        <v>21</v>
      </c>
      <c r="F27" s="46" t="s">
        <v>150</v>
      </c>
      <c r="G27" s="31">
        <f t="shared" si="0"/>
        <v>21</v>
      </c>
    </row>
    <row r="28" spans="1:7" ht="19.149999999999999" customHeight="1" x14ac:dyDescent="0.2">
      <c r="A28" s="31" t="s">
        <v>144</v>
      </c>
      <c r="B28" s="43" t="s">
        <v>108</v>
      </c>
      <c r="C28" s="3" t="s">
        <v>200</v>
      </c>
      <c r="D28" s="3" t="s">
        <v>35</v>
      </c>
      <c r="E28" s="31">
        <v>21</v>
      </c>
      <c r="F28" s="46" t="s">
        <v>150</v>
      </c>
      <c r="G28" s="31">
        <f t="shared" si="0"/>
        <v>21</v>
      </c>
    </row>
  </sheetData>
  <sheetProtection selectLockedCells="1" selectUnlockedCells="1"/>
  <mergeCells count="10">
    <mergeCell ref="B9:E9"/>
    <mergeCell ref="B11:E11"/>
    <mergeCell ref="B12:D12"/>
    <mergeCell ref="B13:D13"/>
    <mergeCell ref="B14:D14"/>
    <mergeCell ref="A16:A17"/>
    <mergeCell ref="B16:B17"/>
    <mergeCell ref="C16:C17"/>
    <mergeCell ref="D16:D17"/>
    <mergeCell ref="E16:G16"/>
  </mergeCells>
  <phoneticPr fontId="5" type="noConversion"/>
  <pageMargins left="0.25" right="0.25" top="0.75" bottom="0.75" header="0.3" footer="0.3"/>
  <pageSetup paperSize="9" scale="74" firstPageNumber="0" orientation="portrait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233B5-EE35-47B6-B3D3-2D6E03A901C7}">
  <sheetPr>
    <pageSetUpPr fitToPage="1"/>
  </sheetPr>
  <dimension ref="A8:I23"/>
  <sheetViews>
    <sheetView topLeftCell="A4" workbookViewId="0">
      <selection activeCell="C23" sqref="C23"/>
    </sheetView>
  </sheetViews>
  <sheetFormatPr defaultRowHeight="12.75" x14ac:dyDescent="0.2"/>
  <cols>
    <col min="2" max="2" width="7.85546875" customWidth="1"/>
    <col min="3" max="3" width="32" customWidth="1"/>
    <col min="4" max="4" width="28.28515625" customWidth="1"/>
    <col min="5" max="5" width="7.85546875" bestFit="1" customWidth="1"/>
    <col min="6" max="6" width="11" bestFit="1" customWidth="1"/>
  </cols>
  <sheetData>
    <row r="8" spans="1:9" x14ac:dyDescent="0.2">
      <c r="B8" s="8"/>
    </row>
    <row r="9" spans="1:9" ht="15" x14ac:dyDescent="0.2">
      <c r="B9" s="71" t="s">
        <v>49</v>
      </c>
      <c r="C9" s="71"/>
      <c r="D9" s="71"/>
      <c r="E9" s="71"/>
    </row>
    <row r="10" spans="1:9" ht="15" x14ac:dyDescent="0.2">
      <c r="B10" s="6"/>
      <c r="C10" s="1"/>
      <c r="D10" s="1"/>
      <c r="E10" s="1"/>
    </row>
    <row r="11" spans="1:9" ht="15.75" customHeight="1" x14ac:dyDescent="0.25">
      <c r="B11" s="89" t="s">
        <v>3</v>
      </c>
      <c r="C11" s="89"/>
      <c r="D11" s="89"/>
      <c r="E11" s="89"/>
      <c r="F11" s="89"/>
      <c r="G11" s="89"/>
      <c r="H11" s="89"/>
      <c r="I11" s="89"/>
    </row>
    <row r="12" spans="1:9" ht="15.75" x14ac:dyDescent="0.25">
      <c r="B12" s="72" t="s">
        <v>145</v>
      </c>
      <c r="C12" s="72"/>
      <c r="D12" s="72"/>
      <c r="E12" s="1"/>
    </row>
    <row r="13" spans="1:9" ht="15" x14ac:dyDescent="0.2">
      <c r="B13" s="72" t="s">
        <v>52</v>
      </c>
      <c r="C13" s="72"/>
      <c r="D13" s="72"/>
    </row>
    <row r="14" spans="1:9" ht="15" x14ac:dyDescent="0.2">
      <c r="B14" s="72" t="s">
        <v>4</v>
      </c>
      <c r="C14" s="72"/>
      <c r="D14" s="72"/>
    </row>
    <row r="15" spans="1:9" ht="15.75" thickBot="1" x14ac:dyDescent="0.25">
      <c r="B15" s="22"/>
      <c r="C15" s="22"/>
      <c r="D15" s="22"/>
    </row>
    <row r="16" spans="1:9" ht="12.75" customHeight="1" x14ac:dyDescent="0.2">
      <c r="A16" s="84" t="s">
        <v>50</v>
      </c>
      <c r="B16" s="77" t="s">
        <v>0</v>
      </c>
      <c r="C16" s="77" t="s">
        <v>1</v>
      </c>
      <c r="D16" s="77" t="s">
        <v>2</v>
      </c>
      <c r="E16" s="79" t="s">
        <v>45</v>
      </c>
      <c r="F16" s="79"/>
      <c r="G16" s="80"/>
    </row>
    <row r="17" spans="1:7" ht="12.75" customHeight="1" thickBot="1" x14ac:dyDescent="0.3">
      <c r="A17" s="85"/>
      <c r="B17" s="78"/>
      <c r="C17" s="78"/>
      <c r="D17" s="78"/>
      <c r="E17" s="24" t="s">
        <v>46</v>
      </c>
      <c r="F17" s="24" t="s">
        <v>47</v>
      </c>
      <c r="G17" s="30" t="s">
        <v>48</v>
      </c>
    </row>
    <row r="18" spans="1:7" ht="19.899999999999999" customHeight="1" x14ac:dyDescent="0.2">
      <c r="A18" s="34"/>
      <c r="B18" s="35"/>
      <c r="C18" s="35"/>
      <c r="D18" s="35"/>
      <c r="E18" s="36">
        <v>32</v>
      </c>
      <c r="F18" s="36">
        <v>25</v>
      </c>
      <c r="G18" s="37">
        <f t="shared" ref="G18:G23" si="0">SUM(E18:F18)</f>
        <v>57</v>
      </c>
    </row>
    <row r="19" spans="1:7" ht="20.25" customHeight="1" x14ac:dyDescent="0.25">
      <c r="A19" s="65" t="s">
        <v>124</v>
      </c>
      <c r="B19" s="65" t="s">
        <v>146</v>
      </c>
      <c r="C19" s="59" t="s">
        <v>175</v>
      </c>
      <c r="D19" s="59" t="s">
        <v>40</v>
      </c>
      <c r="E19" s="59">
        <v>29</v>
      </c>
      <c r="F19" s="59">
        <v>25</v>
      </c>
      <c r="G19" s="59">
        <f t="shared" si="0"/>
        <v>54</v>
      </c>
    </row>
    <row r="20" spans="1:7" ht="18.75" customHeight="1" x14ac:dyDescent="0.25">
      <c r="A20" s="65" t="s">
        <v>128</v>
      </c>
      <c r="B20" s="65" t="s">
        <v>58</v>
      </c>
      <c r="C20" s="59" t="s">
        <v>201</v>
      </c>
      <c r="D20" s="59" t="s">
        <v>31</v>
      </c>
      <c r="E20" s="59">
        <v>26</v>
      </c>
      <c r="F20" s="59">
        <v>23</v>
      </c>
      <c r="G20" s="59">
        <f t="shared" si="0"/>
        <v>49</v>
      </c>
    </row>
    <row r="21" spans="1:7" ht="21.75" customHeight="1" x14ac:dyDescent="0.25">
      <c r="A21" s="65" t="s">
        <v>126</v>
      </c>
      <c r="B21" s="65" t="s">
        <v>57</v>
      </c>
      <c r="C21" s="59" t="s">
        <v>203</v>
      </c>
      <c r="D21" s="59" t="s">
        <v>13</v>
      </c>
      <c r="E21" s="59">
        <v>25</v>
      </c>
      <c r="F21" s="59">
        <v>23</v>
      </c>
      <c r="G21" s="59">
        <f t="shared" si="0"/>
        <v>48</v>
      </c>
    </row>
    <row r="22" spans="1:7" ht="23.25" customHeight="1" x14ac:dyDescent="0.2">
      <c r="A22" s="31" t="s">
        <v>127</v>
      </c>
      <c r="B22" s="7" t="s">
        <v>60</v>
      </c>
      <c r="C22" s="3" t="s">
        <v>202</v>
      </c>
      <c r="D22" s="3" t="s">
        <v>34</v>
      </c>
      <c r="E22" s="32">
        <v>30</v>
      </c>
      <c r="F22" s="32">
        <v>17</v>
      </c>
      <c r="G22" s="32">
        <f t="shared" si="0"/>
        <v>47</v>
      </c>
    </row>
    <row r="23" spans="1:7" ht="20.45" customHeight="1" x14ac:dyDescent="0.2">
      <c r="A23" s="31" t="s">
        <v>125</v>
      </c>
      <c r="B23" s="7" t="s">
        <v>59</v>
      </c>
      <c r="C23" s="3" t="s">
        <v>191</v>
      </c>
      <c r="D23" s="3" t="s">
        <v>14</v>
      </c>
      <c r="E23" s="32">
        <v>24</v>
      </c>
      <c r="F23" s="32">
        <v>17</v>
      </c>
      <c r="G23" s="32">
        <f t="shared" si="0"/>
        <v>41</v>
      </c>
    </row>
  </sheetData>
  <mergeCells count="10">
    <mergeCell ref="B11:I11"/>
    <mergeCell ref="A16:A17"/>
    <mergeCell ref="B9:E9"/>
    <mergeCell ref="B12:D12"/>
    <mergeCell ref="B13:D13"/>
    <mergeCell ref="B14:D14"/>
    <mergeCell ref="B16:B17"/>
    <mergeCell ref="C16:C17"/>
    <mergeCell ref="D16:D17"/>
    <mergeCell ref="E16:G16"/>
  </mergeCells>
  <phoneticPr fontId="5" type="noConversion"/>
  <pageMargins left="0.7" right="0.7" top="0.78740157499999996" bottom="0.78740157499999996" header="0.3" footer="0.3"/>
  <pageSetup paperSize="9" scale="72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2A830-B633-44DE-A3DC-BC1A45ADAED9}">
  <sheetPr>
    <pageSetUpPr fitToPage="1"/>
  </sheetPr>
  <dimension ref="A9:G24"/>
  <sheetViews>
    <sheetView topLeftCell="A3" workbookViewId="0">
      <selection activeCell="C24" sqref="C24"/>
    </sheetView>
  </sheetViews>
  <sheetFormatPr defaultRowHeight="12.75" x14ac:dyDescent="0.2"/>
  <cols>
    <col min="2" max="2" width="6.7109375" bestFit="1" customWidth="1"/>
    <col min="3" max="3" width="32.7109375" bestFit="1" customWidth="1"/>
    <col min="4" max="4" width="30.85546875" bestFit="1" customWidth="1"/>
    <col min="5" max="5" width="10" customWidth="1"/>
    <col min="6" max="6" width="11" bestFit="1" customWidth="1"/>
  </cols>
  <sheetData>
    <row r="9" spans="1:7" ht="19.5" customHeight="1" x14ac:dyDescent="0.2">
      <c r="B9" s="71" t="s">
        <v>49</v>
      </c>
      <c r="C9" s="71"/>
      <c r="D9" s="71"/>
      <c r="E9" s="71"/>
    </row>
    <row r="10" spans="1:7" ht="19.5" customHeight="1" x14ac:dyDescent="0.2">
      <c r="B10" s="6"/>
      <c r="C10" s="1"/>
      <c r="D10" s="1"/>
      <c r="E10" s="1"/>
    </row>
    <row r="11" spans="1:7" ht="19.5" customHeight="1" x14ac:dyDescent="0.25">
      <c r="B11" s="72" t="s">
        <v>147</v>
      </c>
      <c r="C11" s="72"/>
      <c r="D11" s="72"/>
      <c r="E11" s="72"/>
      <c r="F11" s="72"/>
    </row>
    <row r="12" spans="1:7" ht="19.5" customHeight="1" x14ac:dyDescent="0.25">
      <c r="B12" s="72" t="s">
        <v>8</v>
      </c>
      <c r="C12" s="72"/>
      <c r="D12" s="72"/>
      <c r="E12" s="1"/>
    </row>
    <row r="13" spans="1:7" ht="19.5" customHeight="1" x14ac:dyDescent="0.2">
      <c r="B13" s="72" t="s">
        <v>148</v>
      </c>
      <c r="C13" s="72"/>
      <c r="D13" s="72"/>
    </row>
    <row r="14" spans="1:7" ht="19.5" customHeight="1" x14ac:dyDescent="0.2">
      <c r="B14" s="72" t="s">
        <v>149</v>
      </c>
      <c r="C14" s="72"/>
      <c r="D14" s="72"/>
    </row>
    <row r="15" spans="1:7" ht="19.5" customHeight="1" thickBot="1" x14ac:dyDescent="0.25">
      <c r="B15" s="22"/>
      <c r="C15" s="22"/>
      <c r="D15" s="22"/>
    </row>
    <row r="16" spans="1:7" ht="19.5" customHeight="1" x14ac:dyDescent="0.2">
      <c r="A16" s="84" t="s">
        <v>50</v>
      </c>
      <c r="B16" s="77" t="s">
        <v>0</v>
      </c>
      <c r="C16" s="77" t="s">
        <v>1</v>
      </c>
      <c r="D16" s="77" t="s">
        <v>2</v>
      </c>
      <c r="E16" s="79" t="s">
        <v>45</v>
      </c>
      <c r="F16" s="79"/>
      <c r="G16" s="80"/>
    </row>
    <row r="17" spans="1:7" ht="19.5" customHeight="1" thickBot="1" x14ac:dyDescent="0.25">
      <c r="A17" s="85"/>
      <c r="B17" s="78"/>
      <c r="C17" s="78"/>
      <c r="D17" s="78"/>
      <c r="E17" s="24" t="s">
        <v>46</v>
      </c>
      <c r="F17" s="24" t="s">
        <v>47</v>
      </c>
      <c r="G17" s="25" t="s">
        <v>48</v>
      </c>
    </row>
    <row r="18" spans="1:7" ht="19.5" customHeight="1" x14ac:dyDescent="0.2">
      <c r="A18" s="14"/>
      <c r="B18" s="27"/>
      <c r="C18" s="27"/>
      <c r="D18" s="27"/>
      <c r="E18" s="29">
        <v>45</v>
      </c>
      <c r="F18" s="29">
        <v>50</v>
      </c>
      <c r="G18" s="29">
        <f t="shared" ref="G18:G24" si="0">SUM(E18:F18)</f>
        <v>95</v>
      </c>
    </row>
    <row r="19" spans="1:7" ht="19.5" customHeight="1" x14ac:dyDescent="0.25">
      <c r="A19" s="65" t="s">
        <v>124</v>
      </c>
      <c r="B19" s="65" t="s">
        <v>116</v>
      </c>
      <c r="C19" s="59" t="s">
        <v>197</v>
      </c>
      <c r="D19" s="59" t="s">
        <v>34</v>
      </c>
      <c r="E19" s="65">
        <v>37</v>
      </c>
      <c r="F19" s="65">
        <v>46</v>
      </c>
      <c r="G19" s="65">
        <f t="shared" si="0"/>
        <v>83</v>
      </c>
    </row>
    <row r="20" spans="1:7" ht="19.5" customHeight="1" x14ac:dyDescent="0.25">
      <c r="A20" s="65" t="s">
        <v>128</v>
      </c>
      <c r="B20" s="65" t="s">
        <v>118</v>
      </c>
      <c r="C20" s="59" t="s">
        <v>204</v>
      </c>
      <c r="D20" s="59" t="s">
        <v>119</v>
      </c>
      <c r="E20" s="65">
        <v>33</v>
      </c>
      <c r="F20" s="65">
        <v>45</v>
      </c>
      <c r="G20" s="65">
        <f t="shared" si="0"/>
        <v>78</v>
      </c>
    </row>
    <row r="21" spans="1:7" ht="19.5" customHeight="1" x14ac:dyDescent="0.25">
      <c r="A21" s="65" t="s">
        <v>126</v>
      </c>
      <c r="B21" s="65" t="s">
        <v>117</v>
      </c>
      <c r="C21" s="59" t="s">
        <v>205</v>
      </c>
      <c r="D21" s="59" t="s">
        <v>40</v>
      </c>
      <c r="E21" s="65">
        <v>39</v>
      </c>
      <c r="F21" s="65">
        <v>37</v>
      </c>
      <c r="G21" s="65">
        <f t="shared" si="0"/>
        <v>76</v>
      </c>
    </row>
    <row r="22" spans="1:7" ht="19.5" customHeight="1" x14ac:dyDescent="0.2">
      <c r="A22" s="31" t="s">
        <v>127</v>
      </c>
      <c r="B22" s="7" t="s">
        <v>115</v>
      </c>
      <c r="C22" s="3" t="s">
        <v>206</v>
      </c>
      <c r="D22" s="11" t="s">
        <v>31</v>
      </c>
      <c r="E22" s="31">
        <v>37</v>
      </c>
      <c r="F22" s="31">
        <v>34</v>
      </c>
      <c r="G22" s="31">
        <f t="shared" si="0"/>
        <v>71</v>
      </c>
    </row>
    <row r="23" spans="1:7" ht="19.5" customHeight="1" x14ac:dyDescent="0.2">
      <c r="A23" s="31" t="s">
        <v>125</v>
      </c>
      <c r="B23" s="7" t="s">
        <v>114</v>
      </c>
      <c r="C23" s="3" t="s">
        <v>196</v>
      </c>
      <c r="D23" s="3" t="s">
        <v>14</v>
      </c>
      <c r="E23" s="31">
        <v>39</v>
      </c>
      <c r="F23" s="31">
        <v>30</v>
      </c>
      <c r="G23" s="31">
        <f t="shared" si="0"/>
        <v>69</v>
      </c>
    </row>
    <row r="24" spans="1:7" ht="19.5" customHeight="1" x14ac:dyDescent="0.2">
      <c r="A24" s="31" t="s">
        <v>129</v>
      </c>
      <c r="B24" s="7" t="s">
        <v>113</v>
      </c>
      <c r="C24" s="3" t="s">
        <v>171</v>
      </c>
      <c r="D24" s="3" t="s">
        <v>13</v>
      </c>
      <c r="E24" s="31">
        <v>36</v>
      </c>
      <c r="F24" s="31">
        <v>27</v>
      </c>
      <c r="G24" s="31">
        <f t="shared" si="0"/>
        <v>63</v>
      </c>
    </row>
  </sheetData>
  <mergeCells count="10">
    <mergeCell ref="B11:F11"/>
    <mergeCell ref="B9:E9"/>
    <mergeCell ref="B12:D12"/>
    <mergeCell ref="E16:G16"/>
    <mergeCell ref="A16:A17"/>
    <mergeCell ref="B13:D13"/>
    <mergeCell ref="B14:D14"/>
    <mergeCell ref="B16:B17"/>
    <mergeCell ref="C16:C17"/>
    <mergeCell ref="D16:D17"/>
  </mergeCells>
  <phoneticPr fontId="5" type="noConversion"/>
  <pageMargins left="0.37" right="0.28999999999999998" top="0.35" bottom="0.28999999999999998" header="0.3" footer="0.3"/>
  <pageSetup paperSize="9" scale="8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FE3BA-991C-4446-90DF-466000673D9F}">
  <sheetPr>
    <pageSetUpPr fitToPage="1"/>
  </sheetPr>
  <dimension ref="A9:G21"/>
  <sheetViews>
    <sheetView tabSelected="1" workbookViewId="0">
      <selection activeCell="C21" sqref="C21"/>
    </sheetView>
  </sheetViews>
  <sheetFormatPr defaultRowHeight="12.75" x14ac:dyDescent="0.2"/>
  <cols>
    <col min="2" max="2" width="6.85546875" bestFit="1" customWidth="1"/>
    <col min="3" max="3" width="33.42578125" customWidth="1"/>
    <col min="4" max="4" width="30.42578125" customWidth="1"/>
    <col min="5" max="5" width="7.85546875" bestFit="1" customWidth="1"/>
    <col min="6" max="6" width="11" bestFit="1" customWidth="1"/>
    <col min="7" max="7" width="7.42578125" bestFit="1" customWidth="1"/>
  </cols>
  <sheetData>
    <row r="9" spans="1:7" ht="15" x14ac:dyDescent="0.2">
      <c r="B9" s="71" t="s">
        <v>49</v>
      </c>
      <c r="C9" s="71"/>
      <c r="D9" s="71"/>
      <c r="E9" s="71"/>
    </row>
    <row r="10" spans="1:7" ht="15" x14ac:dyDescent="0.2">
      <c r="B10" s="6"/>
      <c r="C10" s="1"/>
      <c r="D10" s="1"/>
      <c r="E10" s="1"/>
    </row>
    <row r="11" spans="1:7" ht="15.75" x14ac:dyDescent="0.25">
      <c r="B11" s="72" t="s">
        <v>3</v>
      </c>
      <c r="C11" s="72"/>
      <c r="D11" s="72"/>
      <c r="E11" s="72"/>
      <c r="F11" s="72"/>
    </row>
    <row r="12" spans="1:7" ht="15.75" x14ac:dyDescent="0.25">
      <c r="B12" s="72" t="s">
        <v>7</v>
      </c>
      <c r="C12" s="72"/>
      <c r="D12" s="72"/>
      <c r="E12" s="1"/>
    </row>
    <row r="13" spans="1:7" ht="15" x14ac:dyDescent="0.2">
      <c r="B13" s="72" t="s">
        <v>52</v>
      </c>
      <c r="C13" s="72"/>
      <c r="D13" s="72"/>
    </row>
    <row r="14" spans="1:7" ht="15" x14ac:dyDescent="0.2">
      <c r="B14" s="72" t="s">
        <v>4</v>
      </c>
      <c r="C14" s="72"/>
      <c r="D14" s="72"/>
    </row>
    <row r="15" spans="1:7" ht="15.75" thickBot="1" x14ac:dyDescent="0.25">
      <c r="B15" s="22"/>
      <c r="C15" s="22"/>
      <c r="D15" s="22"/>
    </row>
    <row r="16" spans="1:7" ht="12.75" customHeight="1" x14ac:dyDescent="0.2">
      <c r="A16" s="90" t="s">
        <v>50</v>
      </c>
      <c r="B16" s="77" t="s">
        <v>0</v>
      </c>
      <c r="C16" s="77" t="s">
        <v>1</v>
      </c>
      <c r="D16" s="77" t="s">
        <v>2</v>
      </c>
      <c r="E16" s="79" t="s">
        <v>45</v>
      </c>
      <c r="F16" s="79"/>
      <c r="G16" s="80"/>
    </row>
    <row r="17" spans="1:7" ht="12.75" customHeight="1" thickBot="1" x14ac:dyDescent="0.25">
      <c r="A17" s="91"/>
      <c r="B17" s="78"/>
      <c r="C17" s="78"/>
      <c r="D17" s="78"/>
      <c r="E17" s="24" t="s">
        <v>46</v>
      </c>
      <c r="F17" s="24" t="s">
        <v>47</v>
      </c>
      <c r="G17" s="25" t="s">
        <v>48</v>
      </c>
    </row>
    <row r="18" spans="1:7" ht="19.5" customHeight="1" x14ac:dyDescent="0.2">
      <c r="A18" s="33"/>
      <c r="B18" s="27"/>
      <c r="C18" s="27"/>
      <c r="D18" s="38"/>
      <c r="E18" s="29">
        <v>45</v>
      </c>
      <c r="F18" s="29">
        <v>50</v>
      </c>
      <c r="G18" s="29">
        <f>SUM(E18:F18)</f>
        <v>95</v>
      </c>
    </row>
    <row r="19" spans="1:7" ht="21.75" customHeight="1" x14ac:dyDescent="0.25">
      <c r="A19" s="65" t="s">
        <v>124</v>
      </c>
      <c r="B19" s="65" t="s">
        <v>122</v>
      </c>
      <c r="C19" s="59" t="s">
        <v>207</v>
      </c>
      <c r="D19" s="59" t="s">
        <v>123</v>
      </c>
      <c r="E19" s="65">
        <v>39</v>
      </c>
      <c r="F19" s="65">
        <v>47</v>
      </c>
      <c r="G19" s="65">
        <f>SUM(E19:F19)</f>
        <v>86</v>
      </c>
    </row>
    <row r="20" spans="1:7" ht="22.5" customHeight="1" x14ac:dyDescent="0.25">
      <c r="A20" s="65" t="s">
        <v>128</v>
      </c>
      <c r="B20" s="65" t="s">
        <v>121</v>
      </c>
      <c r="C20" s="59" t="s">
        <v>208</v>
      </c>
      <c r="D20" s="59" t="s">
        <v>119</v>
      </c>
      <c r="E20" s="65">
        <v>36</v>
      </c>
      <c r="F20" s="65">
        <v>43</v>
      </c>
      <c r="G20" s="65">
        <f>SUM(E20:F20)</f>
        <v>79</v>
      </c>
    </row>
    <row r="21" spans="1:7" ht="19.5" customHeight="1" x14ac:dyDescent="0.25">
      <c r="A21" s="65" t="s">
        <v>126</v>
      </c>
      <c r="B21" s="65" t="s">
        <v>120</v>
      </c>
      <c r="C21" s="59" t="s">
        <v>209</v>
      </c>
      <c r="D21" s="59" t="s">
        <v>30</v>
      </c>
      <c r="E21" s="65">
        <v>22</v>
      </c>
      <c r="F21" s="65" t="s">
        <v>150</v>
      </c>
      <c r="G21" s="65">
        <f>SUM(E21:F21)</f>
        <v>22</v>
      </c>
    </row>
  </sheetData>
  <mergeCells count="10">
    <mergeCell ref="B11:F11"/>
    <mergeCell ref="A16:A17"/>
    <mergeCell ref="B9:E9"/>
    <mergeCell ref="B12:D12"/>
    <mergeCell ref="B13:D13"/>
    <mergeCell ref="B14:D14"/>
    <mergeCell ref="B16:B17"/>
    <mergeCell ref="C16:C17"/>
    <mergeCell ref="D16:D17"/>
    <mergeCell ref="E16:G16"/>
  </mergeCells>
  <phoneticPr fontId="5" type="noConversion"/>
  <pageMargins left="0.7" right="0.7" top="0.78740157499999996" bottom="0.78740157499999996" header="0.3" footer="0.3"/>
  <pageSetup paperSize="9" scale="76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a044651-0cfe-40d3-b36d-2257312241c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91A1BF8D5AF974D92977DF501968625" ma:contentTypeVersion="5" ma:contentTypeDescription="Vytvoří nový dokument" ma:contentTypeScope="" ma:versionID="96f3feddc5f81b6b8b681c4a7673a5d6">
  <xsd:schema xmlns:xsd="http://www.w3.org/2001/XMLSchema" xmlns:xs="http://www.w3.org/2001/XMLSchema" xmlns:p="http://schemas.microsoft.com/office/2006/metadata/properties" xmlns:ns3="aa044651-0cfe-40d3-b36d-2257312241c7" targetNamespace="http://schemas.microsoft.com/office/2006/metadata/properties" ma:root="true" ma:fieldsID="60b92596b4f726263c20a1a6afb63106" ns3:_="">
    <xsd:import namespace="aa044651-0cfe-40d3-b36d-2257312241c7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044651-0cfe-40d3-b36d-2257312241c7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2BDFDEB-DD8A-4963-86AE-7B27B7EEB59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725BFE2-69D4-41A4-A1EE-01F1142647F7}">
  <ds:schemaRefs>
    <ds:schemaRef ds:uri="http://purl.org/dc/elements/1.1/"/>
    <ds:schemaRef ds:uri="http://purl.org/dc/terms/"/>
    <ds:schemaRef ds:uri="http://www.w3.org/XML/1998/namespace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aa044651-0cfe-40d3-b36d-2257312241c7"/>
  </ds:schemaRefs>
</ds:datastoreItem>
</file>

<file path=customXml/itemProps3.xml><?xml version="1.0" encoding="utf-8"?>
<ds:datastoreItem xmlns:ds="http://schemas.openxmlformats.org/officeDocument/2006/customXml" ds:itemID="{28D331A9-9C28-47CD-B840-F3D7BACEFA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a044651-0cfe-40d3-b36d-2257312241c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8</vt:i4>
      </vt:variant>
    </vt:vector>
  </HeadingPairs>
  <TitlesOfParts>
    <vt:vector size="8" baseType="lpstr">
      <vt:lpstr>I.A P5</vt:lpstr>
      <vt:lpstr>I.A P13</vt:lpstr>
      <vt:lpstr>I.B</vt:lpstr>
      <vt:lpstr>II.A P5</vt:lpstr>
      <vt:lpstr>II.A P13</vt:lpstr>
      <vt:lpstr>II.B</vt:lpstr>
      <vt:lpstr>III.A</vt:lpstr>
      <vt:lpstr>III.C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Kornelie Holá</dc:creator>
  <cp:lastModifiedBy>Martina Kulmanová</cp:lastModifiedBy>
  <cp:lastPrinted>2026-01-29T11:10:34Z</cp:lastPrinted>
  <dcterms:created xsi:type="dcterms:W3CDTF">2025-01-22T09:57:50Z</dcterms:created>
  <dcterms:modified xsi:type="dcterms:W3CDTF">2026-02-09T10:50:25Z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CatchAll">
    <vt:lpwstr/>
  </property>
  <property fmtid="{D5CDD505-2E9C-101B-9397-08002B2CF9AE}" pid="3" name="lcf76f155ced4ddcb4097134ff3c332f">
    <vt:lpwstr/>
  </property>
  <property fmtid="{D5CDD505-2E9C-101B-9397-08002B2CF9AE}" pid="4" name="ContentTypeId">
    <vt:lpwstr>0x010100A91A1BF8D5AF974D92977DF501968625</vt:lpwstr>
  </property>
</Properties>
</file>