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dmpraha5cz-my.sharepoint.com/personal/jana_hromadkova_ddmpraha5_cz/Documents/Plocha/olymp/MO/"/>
    </mc:Choice>
  </mc:AlternateContent>
  <xr:revisionPtr revIDLastSave="18" documentId="11_33B9CC1932701D3AA9757D309B01D094F02FD1CD" xr6:coauthVersionLast="47" xr6:coauthVersionMax="47" xr10:uidLastSave="{0DE009A4-2FE8-4169-9378-6B9C2021E4D5}"/>
  <bookViews>
    <workbookView xWindow="-120" yWindow="-120" windowWidth="29040" windowHeight="15840" activeTab="1" xr2:uid="{00000000-000D-0000-FFFF-FFFF00000000}"/>
  </bookViews>
  <sheets>
    <sheet name="P5" sheetId="6" r:id="rId1"/>
    <sheet name="P13" sheetId="8" r:id="rId2"/>
  </sheets>
  <definedNames>
    <definedName name="_xlnm._FilterDatabase" localSheetId="1" hidden="1">'P13'!$A$5:$G$5</definedName>
    <definedName name="_xlnm._FilterDatabase" localSheetId="0" hidden="1">'P5'!$A$5:$G$5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8" l="1"/>
  <c r="G17" i="8" l="1"/>
  <c r="G50" i="8"/>
  <c r="G16" i="8"/>
  <c r="G49" i="8"/>
  <c r="G48" i="8"/>
  <c r="G72" i="8"/>
  <c r="G38" i="8"/>
  <c r="G37" i="8"/>
  <c r="G29" i="8"/>
  <c r="G21" i="8"/>
  <c r="G47" i="8"/>
  <c r="G11" i="8"/>
  <c r="G57" i="8"/>
  <c r="G52" i="8"/>
  <c r="G15" i="8"/>
  <c r="G36" i="8"/>
  <c r="G35" i="8"/>
  <c r="G71" i="8"/>
  <c r="G64" i="8"/>
  <c r="G20" i="8"/>
  <c r="G43" i="8"/>
  <c r="G69" i="8"/>
  <c r="G28" i="8"/>
  <c r="G56" i="8"/>
  <c r="G9" i="8"/>
  <c r="G19" i="8"/>
  <c r="G14" i="8"/>
  <c r="G68" i="8"/>
  <c r="G34" i="8"/>
  <c r="G42" i="8"/>
  <c r="G33" i="8"/>
  <c r="G41" i="8"/>
  <c r="G44" i="6"/>
  <c r="G22" i="6"/>
  <c r="G38" i="6"/>
  <c r="G29" i="6"/>
  <c r="G21" i="6"/>
  <c r="G41" i="6"/>
  <c r="G28" i="6"/>
  <c r="G27" i="6"/>
  <c r="G26" i="6"/>
  <c r="G37" i="6"/>
  <c r="G12" i="6"/>
  <c r="G31" i="6"/>
  <c r="G11" i="6"/>
  <c r="G40" i="6" l="1"/>
  <c r="G10" i="8"/>
  <c r="G44" i="8"/>
  <c r="G62" i="8"/>
  <c r="G46" i="8"/>
  <c r="G67" i="8"/>
  <c r="G26" i="8"/>
  <c r="G61" i="8"/>
  <c r="G24" i="8"/>
  <c r="G66" i="8"/>
  <c r="G25" i="6"/>
  <c r="G33" i="6"/>
  <c r="G43" i="6"/>
  <c r="G9" i="6"/>
  <c r="G23" i="6"/>
  <c r="G18" i="6"/>
  <c r="G39" i="6"/>
  <c r="G8" i="6" l="1"/>
  <c r="G36" i="6"/>
  <c r="G35" i="6"/>
  <c r="G16" i="6"/>
  <c r="G34" i="6"/>
  <c r="G20" i="6"/>
  <c r="G19" i="6"/>
  <c r="G15" i="6"/>
  <c r="G42" i="6"/>
  <c r="G10" i="6"/>
  <c r="G6" i="6"/>
  <c r="G30" i="6"/>
  <c r="G24" i="6"/>
  <c r="G14" i="6"/>
  <c r="G7" i="6"/>
  <c r="G17" i="6"/>
  <c r="G13" i="6"/>
  <c r="G32" i="6"/>
  <c r="G27" i="8"/>
  <c r="G32" i="8"/>
  <c r="G59" i="8"/>
  <c r="G55" i="8"/>
  <c r="G40" i="8"/>
  <c r="G54" i="8"/>
  <c r="G25" i="8"/>
  <c r="G6" i="8"/>
  <c r="G58" i="8"/>
  <c r="G23" i="8"/>
  <c r="G60" i="8"/>
  <c r="G13" i="8"/>
  <c r="G70" i="8"/>
  <c r="G7" i="8"/>
  <c r="G53" i="8"/>
  <c r="G65" i="8"/>
  <c r="G51" i="8"/>
  <c r="G31" i="8"/>
  <c r="G39" i="8"/>
  <c r="G8" i="8"/>
  <c r="G45" i="8"/>
  <c r="G12" i="8"/>
  <c r="G18" i="8"/>
  <c r="G30" i="8"/>
  <c r="G63" i="8"/>
</calcChain>
</file>

<file path=xl/sharedStrings.xml><?xml version="1.0" encoding="utf-8"?>
<sst xmlns="http://schemas.openxmlformats.org/spreadsheetml/2006/main" count="242" uniqueCount="138">
  <si>
    <t>Škola</t>
  </si>
  <si>
    <t>Příjmení a jméno</t>
  </si>
  <si>
    <t>počet</t>
  </si>
  <si>
    <t>ZŠ Mládí</t>
  </si>
  <si>
    <t>ZŠ Kuncova</t>
  </si>
  <si>
    <t>ZŠ Barrandov, Chaplinovo nám.</t>
  </si>
  <si>
    <t>ZŠ Nepomucká</t>
  </si>
  <si>
    <t>č. 2</t>
  </si>
  <si>
    <t>č. 1</t>
  </si>
  <si>
    <t>č. 3</t>
  </si>
  <si>
    <t>Celkem</t>
  </si>
  <si>
    <r>
      <rPr>
        <b/>
        <sz val="12"/>
        <rFont val="Arial"/>
        <family val="2"/>
        <charset val="238"/>
      </rPr>
      <t>Úspěšný řešitel</t>
    </r>
    <r>
      <rPr>
        <sz val="12"/>
        <rFont val="Arial"/>
        <family val="2"/>
        <charset val="238"/>
      </rPr>
      <t xml:space="preserve"> = soutěžící, který dosáhl 9 a více bodů z 18 možných.</t>
    </r>
  </si>
  <si>
    <t>Porota ve složení:</t>
  </si>
  <si>
    <t>ZŠ a MŠ Barrandov, Chaplinovo nám. 615/1, Praha 5</t>
  </si>
  <si>
    <t>ZŠ Mohylova</t>
  </si>
  <si>
    <t>72. ročník Matematické olympiády Z 5</t>
  </si>
  <si>
    <t>ZŠ  Praha - Lipence</t>
  </si>
  <si>
    <t>ZŠ Drtinova</t>
  </si>
  <si>
    <t>ZŠ Podbělohorská</t>
  </si>
  <si>
    <t>Donát Adam</t>
  </si>
  <si>
    <t>Siedloková Mariana</t>
  </si>
  <si>
    <t>Částková Eliška</t>
  </si>
  <si>
    <t>Macourek Michal</t>
  </si>
  <si>
    <t>Málková Lucie</t>
  </si>
  <si>
    <t>Bulánková Kateřina</t>
  </si>
  <si>
    <t>Cinařová Vanda</t>
  </si>
  <si>
    <t>Hobst Dennis</t>
  </si>
  <si>
    <t>Ptáčková Lucie</t>
  </si>
  <si>
    <t>Hronová Matylda</t>
  </si>
  <si>
    <t>Husová Adina</t>
  </si>
  <si>
    <t>Háková Magdalena</t>
  </si>
  <si>
    <t>Studničková Karla</t>
  </si>
  <si>
    <t>Wintrová Lucie</t>
  </si>
  <si>
    <t>Nagy Adam</t>
  </si>
  <si>
    <t>Naxerová Linda</t>
  </si>
  <si>
    <t>Petrásek Filip</t>
  </si>
  <si>
    <t>Dandár Jaroslav</t>
  </si>
  <si>
    <t>Klímová Michaela</t>
  </si>
  <si>
    <t>Knězů Kryštof</t>
  </si>
  <si>
    <t>David Oskar</t>
  </si>
  <si>
    <t>Krbec Jonáš</t>
  </si>
  <si>
    <t>Lipanský Antonín</t>
  </si>
  <si>
    <t>Chumová Lada</t>
  </si>
  <si>
    <t>Petrášek Václav</t>
  </si>
  <si>
    <t>Piskač Vojtěch</t>
  </si>
  <si>
    <t>Steiner Jan</t>
  </si>
  <si>
    <t>Hochegger Nicolas</t>
  </si>
  <si>
    <t>Holá Natálie</t>
  </si>
  <si>
    <t>Honců František</t>
  </si>
  <si>
    <t>Achasov Roman</t>
  </si>
  <si>
    <t>Matyšek Marek</t>
  </si>
  <si>
    <t>Samko Jan</t>
  </si>
  <si>
    <t>Kryl Sebastian</t>
  </si>
  <si>
    <t>Zimmermannová Klára</t>
  </si>
  <si>
    <t>Břendová Viktorie</t>
  </si>
  <si>
    <t>Šubr Michal</t>
  </si>
  <si>
    <t>ZŠ Vladislava Vančury, Zbraslav</t>
  </si>
  <si>
    <t>Zicklerova Julie</t>
  </si>
  <si>
    <t>Podolna Anastasiia</t>
  </si>
  <si>
    <t>Zahem Ema</t>
  </si>
  <si>
    <t>Strnadová Eliška</t>
  </si>
  <si>
    <t>Štěpánková Dorota</t>
  </si>
  <si>
    <t>Čaloudová Barbora</t>
  </si>
  <si>
    <t>Galbová Gabriela</t>
  </si>
  <si>
    <t>Jirout Martin</t>
  </si>
  <si>
    <t>Jansova Magdalena</t>
  </si>
  <si>
    <t>Michalička Štěpán</t>
  </si>
  <si>
    <t>FZŠ Mezi školami</t>
  </si>
  <si>
    <t>Vízner Sebastian</t>
  </si>
  <si>
    <t>Küblová Vanesa</t>
  </si>
  <si>
    <t>Šimšová Laura</t>
  </si>
  <si>
    <t>Strnadová Nicol</t>
  </si>
  <si>
    <t>Hozáková Barbora</t>
  </si>
  <si>
    <t>ZŠ RVJ Bronzová</t>
  </si>
  <si>
    <t>Felcman Samuel</t>
  </si>
  <si>
    <t>Lópezová Diana Laura</t>
  </si>
  <si>
    <t>Ondřejková Anna</t>
  </si>
  <si>
    <t>Rivola David</t>
  </si>
  <si>
    <t>Mandík Petr</t>
  </si>
  <si>
    <t>Stojan Vojtěch</t>
  </si>
  <si>
    <t>Mészáros Maya</t>
  </si>
  <si>
    <t>FZŠ Prof. O. CHLUPA</t>
  </si>
  <si>
    <t>Wolf Tomáš</t>
  </si>
  <si>
    <t>Prachař Přemysl</t>
  </si>
  <si>
    <t>Ferkl Tomáš</t>
  </si>
  <si>
    <t>Pavelková Linda</t>
  </si>
  <si>
    <t>Prokopová Linda</t>
  </si>
  <si>
    <t>Rovinová Ema</t>
  </si>
  <si>
    <t>Eyberger Filip</t>
  </si>
  <si>
    <t>Vácha Antonín</t>
  </si>
  <si>
    <t>Jungrová Ema</t>
  </si>
  <si>
    <t>Philip Martynov</t>
  </si>
  <si>
    <t>Krieglerová Ester</t>
  </si>
  <si>
    <t>Peterková Sofie</t>
  </si>
  <si>
    <t>Tyl Viktor</t>
  </si>
  <si>
    <t>Štěpánek Vít</t>
  </si>
  <si>
    <t>Roženský Bruno</t>
  </si>
  <si>
    <t>Lazarieva Mariia</t>
  </si>
  <si>
    <t>Nemethová Magdaléna</t>
  </si>
  <si>
    <t>Rakotomaniraka Nelly</t>
  </si>
  <si>
    <t>Podrazil Michal</t>
  </si>
  <si>
    <t>FZŠ Trávníčkova</t>
  </si>
  <si>
    <t>Elsterová Eliška</t>
  </si>
  <si>
    <t>Kulhánková Zuzana</t>
  </si>
  <si>
    <t>Němcová Melanie</t>
  </si>
  <si>
    <t>Pick Petr</t>
  </si>
  <si>
    <t>Sládková Anežka</t>
  </si>
  <si>
    <t>Jirka Jakub</t>
  </si>
  <si>
    <t>Mikulová Eliška Anna</t>
  </si>
  <si>
    <t>Knížová Magdalena</t>
  </si>
  <si>
    <t>Mitková Zuzana</t>
  </si>
  <si>
    <t>Kašprišin Beata</t>
  </si>
  <si>
    <t>Adamková Adéla</t>
  </si>
  <si>
    <t>Považanová Michelle</t>
  </si>
  <si>
    <t>ZŠ Klausova</t>
  </si>
  <si>
    <t>Kreuzová Heidi</t>
  </si>
  <si>
    <t>Jindra Václav</t>
  </si>
  <si>
    <t>Junová Ema</t>
  </si>
  <si>
    <t>Koňanová Klára</t>
  </si>
  <si>
    <t>Sosvor Tomáš</t>
  </si>
  <si>
    <t>Weis Julie</t>
  </si>
  <si>
    <t>ZŠ A MŠ Parentes</t>
  </si>
  <si>
    <t>Minárij Ján</t>
  </si>
  <si>
    <t>Mgr. Věra Jenšíková, Mgr. Martina Kunešová, Mgr. Zuzana Sýkorová, Mgr. Markéta Ulčáková,</t>
  </si>
  <si>
    <t>V Praze dne 25. 1. 2023</t>
  </si>
  <si>
    <t xml:space="preserve">Kolář Vít Levente </t>
  </si>
  <si>
    <t>Řiháček Matyáš</t>
  </si>
  <si>
    <t>Končeková Eva</t>
  </si>
  <si>
    <t>Svatoň Daniel</t>
  </si>
  <si>
    <t>Kubeš David</t>
  </si>
  <si>
    <t>Lebeda Martin</t>
  </si>
  <si>
    <t>Jahodová Klára</t>
  </si>
  <si>
    <t>ZŠ Řeporyje</t>
  </si>
  <si>
    <t xml:space="preserve">Sadygov Murad </t>
  </si>
  <si>
    <t>Trieu Linh Phoung</t>
  </si>
  <si>
    <t>Výsledková listina</t>
  </si>
  <si>
    <t>obvodní kolo PRAHA 5</t>
  </si>
  <si>
    <t>obvodní kolo PRAHA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</si>
</sst>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2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B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2" borderId="1" xfId="0" applyFont="1" applyFill="1" applyBorder="1"/>
    <xf numFmtId="0" fontId="1" fillId="2" borderId="2" xfId="0" applyFont="1" applyFill="1" applyBorder="1"/>
    <xf numFmtId="0" fontId="7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1" fillId="3" borderId="1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1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4" xfId="0" applyFont="1" applyFill="1" applyBorder="1"/>
    <xf numFmtId="0" fontId="7" fillId="4" borderId="1" xfId="0" applyFont="1" applyFill="1" applyBorder="1"/>
    <xf numFmtId="0" fontId="11" fillId="0" borderId="0" xfId="0" applyFont="1" applyAlignment="1">
      <alignment horizontal="left" vertical="center"/>
    </xf>
    <xf numFmtId="0" fontId="1" fillId="4" borderId="2" xfId="0" applyFont="1" applyFill="1" applyBorder="1"/>
    <xf numFmtId="0" fontId="1" fillId="3" borderId="2" xfId="0" applyFont="1" applyFill="1" applyBorder="1"/>
    <xf numFmtId="0" fontId="10" fillId="3" borderId="1" xfId="0" applyFont="1" applyFill="1" applyBorder="1"/>
  </cellXfs>
  <cellStyles count="3">
    <cellStyle name="Hyperlink" xfId="2" xr:uid="{00000000-0005-0000-0000-000000000000}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B9"/>
      <color rgb="FFA9EDB4"/>
      <color rgb="FFFFFF66"/>
      <color rgb="FF32E64C"/>
      <color rgb="FFCCFF33"/>
      <color rgb="FFCCE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6"/>
  <sheetViews>
    <sheetView zoomScaleNormal="100" workbookViewId="0">
      <selection activeCell="A46" sqref="A46:XFD52"/>
    </sheetView>
  </sheetViews>
  <sheetFormatPr defaultRowHeight="12.75" x14ac:dyDescent="0.2"/>
  <cols>
    <col min="1" max="1" width="5.7109375" customWidth="1"/>
    <col min="2" max="2" width="28.28515625" customWidth="1"/>
    <col min="3" max="3" width="32.7109375" customWidth="1"/>
    <col min="4" max="7" width="8.7109375" customWidth="1"/>
  </cols>
  <sheetData>
    <row r="1" spans="1:7" ht="18.600000000000001" customHeight="1" x14ac:dyDescent="0.2">
      <c r="B1" s="18" t="s">
        <v>15</v>
      </c>
      <c r="C1" s="18"/>
    </row>
    <row r="2" spans="1:7" ht="18.600000000000001" customHeight="1" x14ac:dyDescent="0.2">
      <c r="B2" s="19" t="s">
        <v>135</v>
      </c>
      <c r="C2" s="19"/>
    </row>
    <row r="3" spans="1:7" ht="18.600000000000001" customHeight="1" x14ac:dyDescent="0.2">
      <c r="B3" s="21" t="s">
        <v>136</v>
      </c>
      <c r="C3" s="21"/>
    </row>
    <row r="4" spans="1:7" ht="18.600000000000001" customHeight="1" x14ac:dyDescent="0.35">
      <c r="B4" s="20"/>
      <c r="C4" s="20"/>
    </row>
    <row r="5" spans="1:7" ht="17.100000000000001" customHeight="1" x14ac:dyDescent="0.2">
      <c r="A5" s="5" t="s">
        <v>2</v>
      </c>
      <c r="B5" s="6" t="s">
        <v>1</v>
      </c>
      <c r="C5" s="6" t="s">
        <v>0</v>
      </c>
      <c r="D5" s="8" t="s">
        <v>8</v>
      </c>
      <c r="E5" s="8" t="s">
        <v>7</v>
      </c>
      <c r="F5" s="8" t="s">
        <v>9</v>
      </c>
      <c r="G5" s="8" t="s">
        <v>10</v>
      </c>
    </row>
    <row r="6" spans="1:7" ht="15.75" x14ac:dyDescent="0.2">
      <c r="A6" s="31">
        <v>1</v>
      </c>
      <c r="B6" s="32" t="s">
        <v>19</v>
      </c>
      <c r="C6" s="31" t="s">
        <v>5</v>
      </c>
      <c r="D6" s="33">
        <v>6</v>
      </c>
      <c r="E6" s="33">
        <v>6</v>
      </c>
      <c r="F6" s="33">
        <v>6</v>
      </c>
      <c r="G6" s="34">
        <f t="shared" ref="G6:G44" si="0">SUM(D6:F6)</f>
        <v>18</v>
      </c>
    </row>
    <row r="7" spans="1:7" ht="15.75" x14ac:dyDescent="0.2">
      <c r="A7" s="31">
        <v>1</v>
      </c>
      <c r="B7" s="32" t="s">
        <v>26</v>
      </c>
      <c r="C7" s="31" t="s">
        <v>17</v>
      </c>
      <c r="D7" s="33">
        <v>6</v>
      </c>
      <c r="E7" s="35">
        <v>6</v>
      </c>
      <c r="F7" s="33">
        <v>6</v>
      </c>
      <c r="G7" s="34">
        <f t="shared" si="0"/>
        <v>18</v>
      </c>
    </row>
    <row r="8" spans="1:7" ht="15.75" x14ac:dyDescent="0.2">
      <c r="A8" s="31">
        <v>1</v>
      </c>
      <c r="B8" s="32" t="s">
        <v>28</v>
      </c>
      <c r="C8" s="31" t="s">
        <v>17</v>
      </c>
      <c r="D8" s="33">
        <v>6</v>
      </c>
      <c r="E8" s="35">
        <v>6</v>
      </c>
      <c r="F8" s="33">
        <v>6</v>
      </c>
      <c r="G8" s="34">
        <f t="shared" si="0"/>
        <v>18</v>
      </c>
    </row>
    <row r="9" spans="1:7" ht="15.75" x14ac:dyDescent="0.2">
      <c r="A9" s="31">
        <v>1</v>
      </c>
      <c r="B9" s="32" t="s">
        <v>125</v>
      </c>
      <c r="C9" s="31" t="s">
        <v>17</v>
      </c>
      <c r="D9" s="33">
        <v>6</v>
      </c>
      <c r="E9" s="33">
        <v>6</v>
      </c>
      <c r="F9" s="33">
        <v>6</v>
      </c>
      <c r="G9" s="34">
        <f t="shared" si="0"/>
        <v>18</v>
      </c>
    </row>
    <row r="10" spans="1:7" ht="15" customHeight="1" x14ac:dyDescent="0.2">
      <c r="A10" s="31">
        <v>1</v>
      </c>
      <c r="B10" s="32" t="s">
        <v>32</v>
      </c>
      <c r="C10" s="31" t="s">
        <v>17</v>
      </c>
      <c r="D10" s="33">
        <v>6</v>
      </c>
      <c r="E10" s="33">
        <v>6</v>
      </c>
      <c r="F10" s="33">
        <v>6</v>
      </c>
      <c r="G10" s="34">
        <f t="shared" si="0"/>
        <v>18</v>
      </c>
    </row>
    <row r="11" spans="1:7" ht="15" customHeight="1" x14ac:dyDescent="0.2">
      <c r="A11" s="31">
        <v>1</v>
      </c>
      <c r="B11" s="32" t="s">
        <v>44</v>
      </c>
      <c r="C11" s="36" t="s">
        <v>56</v>
      </c>
      <c r="D11" s="33">
        <v>6</v>
      </c>
      <c r="E11" s="33">
        <v>6</v>
      </c>
      <c r="F11" s="33">
        <v>6</v>
      </c>
      <c r="G11" s="34">
        <f t="shared" si="0"/>
        <v>18</v>
      </c>
    </row>
    <row r="12" spans="1:7" ht="15.75" x14ac:dyDescent="0.2">
      <c r="A12" s="31">
        <v>1</v>
      </c>
      <c r="B12" s="37" t="s">
        <v>46</v>
      </c>
      <c r="C12" s="31" t="s">
        <v>56</v>
      </c>
      <c r="D12" s="33">
        <v>6</v>
      </c>
      <c r="E12" s="33">
        <v>6</v>
      </c>
      <c r="F12" s="33">
        <v>6</v>
      </c>
      <c r="G12" s="34">
        <f t="shared" si="0"/>
        <v>18</v>
      </c>
    </row>
    <row r="13" spans="1:7" ht="15.75" x14ac:dyDescent="0.2">
      <c r="A13" s="24">
        <v>8</v>
      </c>
      <c r="B13" s="25" t="s">
        <v>24</v>
      </c>
      <c r="C13" s="24" t="s">
        <v>16</v>
      </c>
      <c r="D13" s="26">
        <v>6</v>
      </c>
      <c r="E13" s="26">
        <v>5</v>
      </c>
      <c r="F13" s="26">
        <v>6</v>
      </c>
      <c r="G13" s="27">
        <f t="shared" si="0"/>
        <v>17</v>
      </c>
    </row>
    <row r="14" spans="1:7" ht="15.75" x14ac:dyDescent="0.2">
      <c r="A14" s="24">
        <v>8</v>
      </c>
      <c r="B14" s="28" t="s">
        <v>37</v>
      </c>
      <c r="C14" s="24" t="s">
        <v>6</v>
      </c>
      <c r="D14" s="26">
        <v>6</v>
      </c>
      <c r="E14" s="26">
        <v>6</v>
      </c>
      <c r="F14" s="26">
        <v>5</v>
      </c>
      <c r="G14" s="27">
        <f t="shared" si="0"/>
        <v>17</v>
      </c>
    </row>
    <row r="15" spans="1:7" ht="15.75" x14ac:dyDescent="0.2">
      <c r="A15" s="24">
        <v>10</v>
      </c>
      <c r="B15" s="28" t="s">
        <v>34</v>
      </c>
      <c r="C15" s="24" t="s">
        <v>6</v>
      </c>
      <c r="D15" s="26">
        <v>6</v>
      </c>
      <c r="E15" s="29">
        <v>5</v>
      </c>
      <c r="F15" s="26">
        <v>5</v>
      </c>
      <c r="G15" s="27">
        <f t="shared" si="0"/>
        <v>16</v>
      </c>
    </row>
    <row r="16" spans="1:7" ht="15.75" x14ac:dyDescent="0.2">
      <c r="A16" s="24">
        <v>11</v>
      </c>
      <c r="B16" s="25" t="s">
        <v>22</v>
      </c>
      <c r="C16" s="24" t="s">
        <v>5</v>
      </c>
      <c r="D16" s="26">
        <v>5</v>
      </c>
      <c r="E16" s="29">
        <v>6</v>
      </c>
      <c r="F16" s="26">
        <v>4</v>
      </c>
      <c r="G16" s="27">
        <f t="shared" si="0"/>
        <v>15</v>
      </c>
    </row>
    <row r="17" spans="1:7" ht="15.75" x14ac:dyDescent="0.2">
      <c r="A17" s="24">
        <v>11</v>
      </c>
      <c r="B17" s="25" t="s">
        <v>33</v>
      </c>
      <c r="C17" s="24" t="s">
        <v>6</v>
      </c>
      <c r="D17" s="26">
        <v>5</v>
      </c>
      <c r="E17" s="26">
        <v>6</v>
      </c>
      <c r="F17" s="26">
        <v>4</v>
      </c>
      <c r="G17" s="27">
        <f t="shared" si="0"/>
        <v>15</v>
      </c>
    </row>
    <row r="18" spans="1:7" ht="15.75" x14ac:dyDescent="0.2">
      <c r="A18" s="24">
        <v>13</v>
      </c>
      <c r="B18" s="25" t="s">
        <v>30</v>
      </c>
      <c r="C18" s="24" t="s">
        <v>17</v>
      </c>
      <c r="D18" s="26">
        <v>4</v>
      </c>
      <c r="E18" s="29">
        <v>5</v>
      </c>
      <c r="F18" s="26">
        <v>5</v>
      </c>
      <c r="G18" s="27">
        <f t="shared" si="0"/>
        <v>14</v>
      </c>
    </row>
    <row r="19" spans="1:7" ht="15.75" x14ac:dyDescent="0.2">
      <c r="A19" s="24">
        <v>13</v>
      </c>
      <c r="B19" s="25" t="s">
        <v>41</v>
      </c>
      <c r="C19" s="24" t="s">
        <v>6</v>
      </c>
      <c r="D19" s="26">
        <v>6</v>
      </c>
      <c r="E19" s="29">
        <v>5</v>
      </c>
      <c r="F19" s="26">
        <v>3</v>
      </c>
      <c r="G19" s="27">
        <f t="shared" si="0"/>
        <v>14</v>
      </c>
    </row>
    <row r="20" spans="1:7" ht="15.75" x14ac:dyDescent="0.2">
      <c r="A20" s="24">
        <v>13</v>
      </c>
      <c r="B20" s="25" t="s">
        <v>42</v>
      </c>
      <c r="C20" s="24" t="s">
        <v>56</v>
      </c>
      <c r="D20" s="26">
        <v>6</v>
      </c>
      <c r="E20" s="26">
        <v>2</v>
      </c>
      <c r="F20" s="26">
        <v>6</v>
      </c>
      <c r="G20" s="27">
        <f t="shared" si="0"/>
        <v>14</v>
      </c>
    </row>
    <row r="21" spans="1:7" ht="15.75" x14ac:dyDescent="0.2">
      <c r="A21" s="24">
        <v>13</v>
      </c>
      <c r="B21" s="28" t="s">
        <v>52</v>
      </c>
      <c r="C21" s="24" t="s">
        <v>18</v>
      </c>
      <c r="D21" s="26">
        <v>4</v>
      </c>
      <c r="E21" s="26">
        <v>5</v>
      </c>
      <c r="F21" s="26">
        <v>5</v>
      </c>
      <c r="G21" s="27">
        <f t="shared" si="0"/>
        <v>14</v>
      </c>
    </row>
    <row r="22" spans="1:7" ht="15.75" x14ac:dyDescent="0.2">
      <c r="A22" s="24">
        <v>13</v>
      </c>
      <c r="B22" s="28" t="s">
        <v>54</v>
      </c>
      <c r="C22" s="24" t="s">
        <v>18</v>
      </c>
      <c r="D22" s="26">
        <v>6</v>
      </c>
      <c r="E22" s="26">
        <v>2</v>
      </c>
      <c r="F22" s="26">
        <v>6</v>
      </c>
      <c r="G22" s="27">
        <f t="shared" si="0"/>
        <v>14</v>
      </c>
    </row>
    <row r="23" spans="1:7" ht="15.75" x14ac:dyDescent="0.2">
      <c r="A23" s="24">
        <v>18</v>
      </c>
      <c r="B23" s="25" t="s">
        <v>25</v>
      </c>
      <c r="C23" s="24" t="s">
        <v>17</v>
      </c>
      <c r="D23" s="26">
        <v>4</v>
      </c>
      <c r="E23" s="26">
        <v>4</v>
      </c>
      <c r="F23" s="26">
        <v>5</v>
      </c>
      <c r="G23" s="27">
        <f t="shared" si="0"/>
        <v>13</v>
      </c>
    </row>
    <row r="24" spans="1:7" ht="15.75" x14ac:dyDescent="0.2">
      <c r="A24" s="24">
        <v>19</v>
      </c>
      <c r="B24" s="25" t="s">
        <v>27</v>
      </c>
      <c r="C24" s="24" t="s">
        <v>17</v>
      </c>
      <c r="D24" s="26">
        <v>4</v>
      </c>
      <c r="E24" s="26">
        <v>2</v>
      </c>
      <c r="F24" s="26">
        <v>6</v>
      </c>
      <c r="G24" s="27">
        <f t="shared" si="0"/>
        <v>12</v>
      </c>
    </row>
    <row r="25" spans="1:7" ht="15.75" x14ac:dyDescent="0.2">
      <c r="A25" s="24">
        <v>19</v>
      </c>
      <c r="B25" s="25" t="s">
        <v>29</v>
      </c>
      <c r="C25" s="24" t="s">
        <v>17</v>
      </c>
      <c r="D25" s="26">
        <v>4</v>
      </c>
      <c r="E25" s="29">
        <v>6</v>
      </c>
      <c r="F25" s="26">
        <v>2</v>
      </c>
      <c r="G25" s="27">
        <f t="shared" si="0"/>
        <v>12</v>
      </c>
    </row>
    <row r="26" spans="1:7" ht="15.75" x14ac:dyDescent="0.2">
      <c r="A26" s="24">
        <v>19</v>
      </c>
      <c r="B26" s="25" t="s">
        <v>48</v>
      </c>
      <c r="C26" s="24" t="s">
        <v>56</v>
      </c>
      <c r="D26" s="26">
        <v>5</v>
      </c>
      <c r="E26" s="29">
        <v>3</v>
      </c>
      <c r="F26" s="26">
        <v>4</v>
      </c>
      <c r="G26" s="27">
        <f t="shared" si="0"/>
        <v>12</v>
      </c>
    </row>
    <row r="27" spans="1:7" ht="15.75" x14ac:dyDescent="0.2">
      <c r="A27" s="24">
        <v>22</v>
      </c>
      <c r="B27" s="25" t="s">
        <v>49</v>
      </c>
      <c r="C27" s="24" t="s">
        <v>56</v>
      </c>
      <c r="D27" s="26">
        <v>5</v>
      </c>
      <c r="E27" s="29">
        <v>6</v>
      </c>
      <c r="F27" s="26">
        <v>0</v>
      </c>
      <c r="G27" s="27">
        <f t="shared" si="0"/>
        <v>11</v>
      </c>
    </row>
    <row r="28" spans="1:7" ht="15.75" x14ac:dyDescent="0.2">
      <c r="A28" s="24">
        <v>22</v>
      </c>
      <c r="B28" s="25" t="s">
        <v>50</v>
      </c>
      <c r="C28" s="24" t="s">
        <v>56</v>
      </c>
      <c r="D28" s="26">
        <v>2</v>
      </c>
      <c r="E28" s="26">
        <v>6</v>
      </c>
      <c r="F28" s="26">
        <v>3</v>
      </c>
      <c r="G28" s="27">
        <f t="shared" si="0"/>
        <v>11</v>
      </c>
    </row>
    <row r="29" spans="1:7" ht="15.75" x14ac:dyDescent="0.2">
      <c r="A29" s="24">
        <v>22</v>
      </c>
      <c r="B29" s="28" t="s">
        <v>133</v>
      </c>
      <c r="C29" s="24" t="s">
        <v>18</v>
      </c>
      <c r="D29" s="26">
        <v>6</v>
      </c>
      <c r="E29" s="26">
        <v>2</v>
      </c>
      <c r="F29" s="26">
        <v>3</v>
      </c>
      <c r="G29" s="27">
        <f t="shared" si="0"/>
        <v>11</v>
      </c>
    </row>
    <row r="30" spans="1:7" ht="15.75" x14ac:dyDescent="0.2">
      <c r="A30" s="24">
        <v>25</v>
      </c>
      <c r="B30" s="25" t="s">
        <v>20</v>
      </c>
      <c r="C30" s="24" t="s">
        <v>5</v>
      </c>
      <c r="D30" s="26">
        <v>6</v>
      </c>
      <c r="E30" s="26">
        <v>4</v>
      </c>
      <c r="F30" s="26">
        <v>0</v>
      </c>
      <c r="G30" s="27">
        <f t="shared" si="0"/>
        <v>10</v>
      </c>
    </row>
    <row r="31" spans="1:7" ht="15.75" x14ac:dyDescent="0.2">
      <c r="A31" s="24">
        <v>25</v>
      </c>
      <c r="B31" s="28" t="s">
        <v>45</v>
      </c>
      <c r="C31" s="24" t="s">
        <v>56</v>
      </c>
      <c r="D31" s="26">
        <v>4</v>
      </c>
      <c r="E31" s="29">
        <v>5</v>
      </c>
      <c r="F31" s="26">
        <v>1</v>
      </c>
      <c r="G31" s="27">
        <f t="shared" si="0"/>
        <v>10</v>
      </c>
    </row>
    <row r="32" spans="1:7" ht="15.75" x14ac:dyDescent="0.2">
      <c r="A32" s="24">
        <v>25</v>
      </c>
      <c r="B32" s="28" t="s">
        <v>36</v>
      </c>
      <c r="C32" s="24" t="s">
        <v>6</v>
      </c>
      <c r="D32" s="26">
        <v>6</v>
      </c>
      <c r="E32" s="29">
        <v>3</v>
      </c>
      <c r="F32" s="26">
        <v>1</v>
      </c>
      <c r="G32" s="27">
        <f t="shared" si="0"/>
        <v>10</v>
      </c>
    </row>
    <row r="33" spans="1:7" ht="15.75" x14ac:dyDescent="0.2">
      <c r="A33" s="24">
        <v>28</v>
      </c>
      <c r="B33" s="25" t="s">
        <v>39</v>
      </c>
      <c r="C33" s="24" t="s">
        <v>6</v>
      </c>
      <c r="D33" s="26">
        <v>4</v>
      </c>
      <c r="E33" s="26">
        <v>2</v>
      </c>
      <c r="F33" s="26">
        <v>3</v>
      </c>
      <c r="G33" s="27">
        <f t="shared" si="0"/>
        <v>9</v>
      </c>
    </row>
    <row r="34" spans="1:7" ht="15.75" x14ac:dyDescent="0.2">
      <c r="A34" s="24">
        <v>28</v>
      </c>
      <c r="B34" s="30" t="s">
        <v>43</v>
      </c>
      <c r="C34" s="24" t="s">
        <v>56</v>
      </c>
      <c r="D34" s="26">
        <v>5</v>
      </c>
      <c r="E34" s="26">
        <v>2</v>
      </c>
      <c r="F34" s="26">
        <v>2</v>
      </c>
      <c r="G34" s="27">
        <f t="shared" si="0"/>
        <v>9</v>
      </c>
    </row>
    <row r="35" spans="1:7" ht="15.75" x14ac:dyDescent="0.2">
      <c r="A35" s="4">
        <v>30</v>
      </c>
      <c r="B35" s="15" t="s">
        <v>23</v>
      </c>
      <c r="C35" s="4" t="s">
        <v>5</v>
      </c>
      <c r="D35" s="7">
        <v>4</v>
      </c>
      <c r="E35" s="7">
        <v>0</v>
      </c>
      <c r="F35" s="7">
        <v>4</v>
      </c>
      <c r="G35" s="11">
        <f t="shared" si="0"/>
        <v>8</v>
      </c>
    </row>
    <row r="36" spans="1:7" ht="15.75" x14ac:dyDescent="0.2">
      <c r="A36" s="4">
        <v>30</v>
      </c>
      <c r="B36" s="13" t="s">
        <v>35</v>
      </c>
      <c r="C36" s="4" t="s">
        <v>6</v>
      </c>
      <c r="D36" s="7">
        <v>4</v>
      </c>
      <c r="E36" s="7">
        <v>2</v>
      </c>
      <c r="F36" s="7">
        <v>2</v>
      </c>
      <c r="G36" s="11">
        <f t="shared" si="0"/>
        <v>8</v>
      </c>
    </row>
    <row r="37" spans="1:7" ht="15.75" x14ac:dyDescent="0.2">
      <c r="A37" s="4">
        <v>30</v>
      </c>
      <c r="B37" s="15" t="s">
        <v>47</v>
      </c>
      <c r="C37" s="4" t="s">
        <v>56</v>
      </c>
      <c r="D37" s="7">
        <v>6</v>
      </c>
      <c r="E37" s="16">
        <v>2</v>
      </c>
      <c r="F37" s="7">
        <v>0</v>
      </c>
      <c r="G37" s="11">
        <f t="shared" si="0"/>
        <v>8</v>
      </c>
    </row>
    <row r="38" spans="1:7" ht="15.75" x14ac:dyDescent="0.2">
      <c r="A38" s="4">
        <v>33</v>
      </c>
      <c r="B38" s="13" t="s">
        <v>53</v>
      </c>
      <c r="C38" s="4" t="s">
        <v>18</v>
      </c>
      <c r="D38" s="7">
        <v>4</v>
      </c>
      <c r="E38" s="16">
        <v>2</v>
      </c>
      <c r="F38" s="7">
        <v>1</v>
      </c>
      <c r="G38" s="11">
        <f t="shared" si="0"/>
        <v>7</v>
      </c>
    </row>
    <row r="39" spans="1:7" ht="15.75" x14ac:dyDescent="0.2">
      <c r="A39" s="4">
        <v>34</v>
      </c>
      <c r="B39" s="15" t="s">
        <v>31</v>
      </c>
      <c r="C39" s="4" t="s">
        <v>17</v>
      </c>
      <c r="D39" s="7">
        <v>0</v>
      </c>
      <c r="E39" s="16">
        <v>2</v>
      </c>
      <c r="F39" s="7">
        <v>4</v>
      </c>
      <c r="G39" s="11">
        <f t="shared" si="0"/>
        <v>6</v>
      </c>
    </row>
    <row r="40" spans="1:7" ht="15.75" x14ac:dyDescent="0.2">
      <c r="A40" s="4">
        <v>34</v>
      </c>
      <c r="B40" s="15" t="s">
        <v>40</v>
      </c>
      <c r="C40" s="4" t="s">
        <v>6</v>
      </c>
      <c r="D40" s="7">
        <v>0</v>
      </c>
      <c r="E40" s="16">
        <v>5</v>
      </c>
      <c r="F40" s="7">
        <v>1</v>
      </c>
      <c r="G40" s="11">
        <f t="shared" si="0"/>
        <v>6</v>
      </c>
    </row>
    <row r="41" spans="1:7" ht="15.75" x14ac:dyDescent="0.2">
      <c r="A41" s="4">
        <v>34</v>
      </c>
      <c r="B41" s="13" t="s">
        <v>51</v>
      </c>
      <c r="C41" s="4" t="s">
        <v>56</v>
      </c>
      <c r="D41" s="7">
        <v>4</v>
      </c>
      <c r="E41" s="16">
        <v>0</v>
      </c>
      <c r="F41" s="7">
        <v>2</v>
      </c>
      <c r="G41" s="11">
        <f t="shared" si="0"/>
        <v>6</v>
      </c>
    </row>
    <row r="42" spans="1:7" ht="15.75" x14ac:dyDescent="0.2">
      <c r="A42" s="4">
        <v>37</v>
      </c>
      <c r="B42" s="13" t="s">
        <v>38</v>
      </c>
      <c r="C42" s="4" t="s">
        <v>6</v>
      </c>
      <c r="D42" s="7">
        <v>0</v>
      </c>
      <c r="E42" s="7">
        <v>2</v>
      </c>
      <c r="F42" s="7">
        <v>2</v>
      </c>
      <c r="G42" s="11">
        <f t="shared" si="0"/>
        <v>4</v>
      </c>
    </row>
    <row r="43" spans="1:7" ht="15.75" x14ac:dyDescent="0.2">
      <c r="A43" s="4">
        <v>38</v>
      </c>
      <c r="B43" s="15" t="s">
        <v>21</v>
      </c>
      <c r="C43" s="4" t="s">
        <v>5</v>
      </c>
      <c r="D43" s="7">
        <v>0</v>
      </c>
      <c r="E43" s="16">
        <v>0</v>
      </c>
      <c r="F43" s="7">
        <v>2</v>
      </c>
      <c r="G43" s="11">
        <f t="shared" si="0"/>
        <v>2</v>
      </c>
    </row>
    <row r="44" spans="1:7" ht="15.75" x14ac:dyDescent="0.2">
      <c r="A44" s="4">
        <v>39</v>
      </c>
      <c r="B44" s="13" t="s">
        <v>55</v>
      </c>
      <c r="C44" s="4" t="s">
        <v>18</v>
      </c>
      <c r="D44" s="7">
        <v>0</v>
      </c>
      <c r="E44" s="16">
        <v>0</v>
      </c>
      <c r="F44" s="7">
        <v>0</v>
      </c>
      <c r="G44" s="11">
        <f t="shared" si="0"/>
        <v>0</v>
      </c>
    </row>
    <row r="46" spans="1:7" ht="15.75" x14ac:dyDescent="0.2">
      <c r="A46" s="12" t="s">
        <v>11</v>
      </c>
      <c r="B46" s="12"/>
      <c r="C46" s="12"/>
      <c r="D46" s="12"/>
      <c r="E46" s="12"/>
      <c r="F46" s="12"/>
      <c r="G46" s="12"/>
    </row>
    <row r="47" spans="1:7" ht="15" x14ac:dyDescent="0.2">
      <c r="A47" s="12"/>
      <c r="B47" s="12"/>
      <c r="C47" s="12"/>
      <c r="D47" s="12"/>
      <c r="E47" s="12"/>
      <c r="F47" s="12"/>
      <c r="G47" s="12"/>
    </row>
    <row r="48" spans="1:7" ht="15" x14ac:dyDescent="0.2">
      <c r="A48" s="22" t="s">
        <v>124</v>
      </c>
      <c r="B48" s="22"/>
      <c r="C48" s="22"/>
      <c r="D48" s="22"/>
      <c r="E48" s="22"/>
      <c r="F48" s="22"/>
      <c r="G48" s="22"/>
    </row>
    <row r="49" spans="1:7" ht="15" x14ac:dyDescent="0.2">
      <c r="A49" s="12"/>
      <c r="B49" s="12"/>
      <c r="C49" s="12"/>
      <c r="D49" s="12"/>
      <c r="E49" s="12"/>
      <c r="F49" s="12"/>
      <c r="G49" s="12"/>
    </row>
    <row r="50" spans="1:7" ht="15" x14ac:dyDescent="0.2">
      <c r="A50" s="23" t="s">
        <v>12</v>
      </c>
      <c r="B50" s="23"/>
      <c r="C50" s="23"/>
      <c r="D50" s="23"/>
      <c r="E50" s="23"/>
      <c r="F50" s="23"/>
      <c r="G50" s="23"/>
    </row>
    <row r="51" spans="1:7" ht="15" x14ac:dyDescent="0.2">
      <c r="A51" s="38" t="s">
        <v>123</v>
      </c>
      <c r="B51" s="38"/>
      <c r="C51" s="38"/>
      <c r="D51" s="38"/>
      <c r="E51" s="38"/>
      <c r="F51" s="38"/>
      <c r="G51" s="38"/>
    </row>
    <row r="52" spans="1:7" ht="15" x14ac:dyDescent="0.2">
      <c r="A52" s="22" t="s">
        <v>13</v>
      </c>
      <c r="B52" s="22"/>
      <c r="C52" s="22"/>
      <c r="D52" s="22"/>
      <c r="E52" s="22"/>
      <c r="F52" s="22"/>
      <c r="G52" s="22"/>
    </row>
    <row r="53" spans="1:7" ht="15" x14ac:dyDescent="0.2">
      <c r="A53" s="22"/>
      <c r="B53" s="22"/>
      <c r="C53" s="22"/>
      <c r="D53" s="22"/>
      <c r="E53" s="22"/>
      <c r="F53" s="22"/>
      <c r="G53" s="22"/>
    </row>
    <row r="146" spans="7:7" ht="15.75" x14ac:dyDescent="0.2">
      <c r="G146" s="9"/>
    </row>
  </sheetData>
  <autoFilter ref="A5:G5" xr:uid="{00000000-0009-0000-0000-000000000000}">
    <sortState xmlns:xlrd2="http://schemas.microsoft.com/office/spreadsheetml/2017/richdata2" ref="A6:G31">
      <sortCondition descending="1" ref="G5"/>
    </sortState>
  </autoFilter>
  <sortState xmlns:xlrd2="http://schemas.microsoft.com/office/spreadsheetml/2017/richdata2" ref="A6:G44">
    <sortCondition descending="1" ref="G6:G44"/>
  </sortState>
  <mergeCells count="9">
    <mergeCell ref="A53:G53"/>
    <mergeCell ref="A48:G48"/>
    <mergeCell ref="A50:G50"/>
    <mergeCell ref="A51:G51"/>
    <mergeCell ref="B1:C1"/>
    <mergeCell ref="B2:C2"/>
    <mergeCell ref="B4:C4"/>
    <mergeCell ref="B3:C3"/>
    <mergeCell ref="A52:G52"/>
  </mergeCells>
  <pageMargins left="0.71" right="0.39370078740157483" top="0.52" bottom="0.93" header="0.51181102362204722" footer="0.51181102362204722"/>
  <pageSetup paperSize="9" scale="91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1"/>
  <sheetViews>
    <sheetView tabSelected="1" zoomScaleNormal="100" workbookViewId="0">
      <selection activeCell="B3" sqref="B3:C3"/>
    </sheetView>
  </sheetViews>
  <sheetFormatPr defaultRowHeight="12.75" x14ac:dyDescent="0.2"/>
  <cols>
    <col min="1" max="1" width="5.7109375" customWidth="1"/>
    <col min="2" max="2" width="26.7109375" customWidth="1"/>
    <col min="3" max="3" width="31.7109375" customWidth="1"/>
    <col min="4" max="7" width="8.7109375" customWidth="1"/>
  </cols>
  <sheetData>
    <row r="1" spans="1:7" s="3" customFormat="1" ht="18" customHeight="1" x14ac:dyDescent="0.2">
      <c r="B1" s="18" t="s">
        <v>15</v>
      </c>
      <c r="C1" s="18"/>
    </row>
    <row r="2" spans="1:7" s="3" customFormat="1" ht="18" customHeight="1" x14ac:dyDescent="0.2">
      <c r="B2" s="19" t="s">
        <v>135</v>
      </c>
      <c r="C2" s="19"/>
    </row>
    <row r="3" spans="1:7" s="3" customFormat="1" ht="18" customHeight="1" x14ac:dyDescent="0.2">
      <c r="B3" s="21" t="s">
        <v>137</v>
      </c>
      <c r="C3" s="21"/>
    </row>
    <row r="4" spans="1:7" ht="24" customHeight="1" x14ac:dyDescent="0.35">
      <c r="B4" s="20"/>
      <c r="C4" s="20"/>
    </row>
    <row r="5" spans="1:7" ht="17.100000000000001" customHeight="1" x14ac:dyDescent="0.2">
      <c r="A5" s="1" t="s">
        <v>2</v>
      </c>
      <c r="B5" s="2" t="s">
        <v>1</v>
      </c>
      <c r="C5" s="2" t="s">
        <v>0</v>
      </c>
      <c r="D5" s="8" t="s">
        <v>8</v>
      </c>
      <c r="E5" s="8" t="s">
        <v>7</v>
      </c>
      <c r="F5" s="8" t="s">
        <v>9</v>
      </c>
      <c r="G5" s="8" t="s">
        <v>10</v>
      </c>
    </row>
    <row r="6" spans="1:7" ht="15.75" x14ac:dyDescent="0.2">
      <c r="A6" s="31">
        <v>1</v>
      </c>
      <c r="B6" s="37" t="s">
        <v>59</v>
      </c>
      <c r="C6" s="39" t="s">
        <v>4</v>
      </c>
      <c r="D6" s="33">
        <v>6</v>
      </c>
      <c r="E6" s="35">
        <v>6</v>
      </c>
      <c r="F6" s="33">
        <v>6</v>
      </c>
      <c r="G6" s="34">
        <f t="shared" ref="G6:G37" si="0">SUM(D6:F6)</f>
        <v>18</v>
      </c>
    </row>
    <row r="7" spans="1:7" ht="15.75" x14ac:dyDescent="0.2">
      <c r="A7" s="31">
        <v>1</v>
      </c>
      <c r="B7" s="37" t="s">
        <v>82</v>
      </c>
      <c r="C7" s="39" t="s">
        <v>81</v>
      </c>
      <c r="D7" s="33">
        <v>6</v>
      </c>
      <c r="E7" s="33">
        <v>6</v>
      </c>
      <c r="F7" s="33">
        <v>6</v>
      </c>
      <c r="G7" s="34">
        <f t="shared" si="0"/>
        <v>18</v>
      </c>
    </row>
    <row r="8" spans="1:7" ht="15.75" x14ac:dyDescent="0.2">
      <c r="A8" s="31">
        <v>1</v>
      </c>
      <c r="B8" s="37" t="s">
        <v>84</v>
      </c>
      <c r="C8" s="39" t="s">
        <v>81</v>
      </c>
      <c r="D8" s="33">
        <v>6</v>
      </c>
      <c r="E8" s="33">
        <v>6</v>
      </c>
      <c r="F8" s="33">
        <v>6</v>
      </c>
      <c r="G8" s="34">
        <f t="shared" si="0"/>
        <v>18</v>
      </c>
    </row>
    <row r="9" spans="1:7" ht="15.75" x14ac:dyDescent="0.2">
      <c r="A9" s="31">
        <v>1</v>
      </c>
      <c r="B9" s="37" t="s">
        <v>97</v>
      </c>
      <c r="C9" s="39" t="s">
        <v>14</v>
      </c>
      <c r="D9" s="33">
        <v>6</v>
      </c>
      <c r="E9" s="33">
        <v>6</v>
      </c>
      <c r="F9" s="33">
        <v>6</v>
      </c>
      <c r="G9" s="34">
        <f t="shared" si="0"/>
        <v>18</v>
      </c>
    </row>
    <row r="10" spans="1:7" ht="15.75" x14ac:dyDescent="0.2">
      <c r="A10" s="24">
        <v>5</v>
      </c>
      <c r="B10" s="28" t="s">
        <v>76</v>
      </c>
      <c r="C10" s="40" t="s">
        <v>73</v>
      </c>
      <c r="D10" s="26">
        <v>6</v>
      </c>
      <c r="E10" s="26">
        <v>6</v>
      </c>
      <c r="F10" s="26">
        <v>5</v>
      </c>
      <c r="G10" s="27">
        <f t="shared" si="0"/>
        <v>17</v>
      </c>
    </row>
    <row r="11" spans="1:7" ht="15.75" x14ac:dyDescent="0.2">
      <c r="A11" s="24">
        <v>5</v>
      </c>
      <c r="B11" s="41" t="s">
        <v>129</v>
      </c>
      <c r="C11" s="40" t="s">
        <v>3</v>
      </c>
      <c r="D11" s="26">
        <v>6</v>
      </c>
      <c r="E11" s="26">
        <v>6</v>
      </c>
      <c r="F11" s="26">
        <v>5</v>
      </c>
      <c r="G11" s="27">
        <f t="shared" si="0"/>
        <v>17</v>
      </c>
    </row>
    <row r="12" spans="1:7" ht="15.75" x14ac:dyDescent="0.2">
      <c r="A12" s="24">
        <v>7</v>
      </c>
      <c r="B12" s="28" t="s">
        <v>77</v>
      </c>
      <c r="C12" s="40" t="s">
        <v>73</v>
      </c>
      <c r="D12" s="26">
        <v>6</v>
      </c>
      <c r="E12" s="26">
        <v>6</v>
      </c>
      <c r="F12" s="26">
        <v>4</v>
      </c>
      <c r="G12" s="27">
        <f t="shared" si="0"/>
        <v>16</v>
      </c>
    </row>
    <row r="13" spans="1:7" ht="15.75" x14ac:dyDescent="0.2">
      <c r="A13" s="24">
        <v>7</v>
      </c>
      <c r="B13" s="28" t="s">
        <v>83</v>
      </c>
      <c r="C13" s="40" t="s">
        <v>81</v>
      </c>
      <c r="D13" s="26">
        <v>6</v>
      </c>
      <c r="E13" s="26">
        <v>5</v>
      </c>
      <c r="F13" s="26">
        <v>5</v>
      </c>
      <c r="G13" s="27">
        <f t="shared" si="0"/>
        <v>16</v>
      </c>
    </row>
    <row r="14" spans="1:7" ht="15.75" x14ac:dyDescent="0.2">
      <c r="A14" s="24">
        <v>7</v>
      </c>
      <c r="B14" s="28" t="s">
        <v>95</v>
      </c>
      <c r="C14" s="40" t="s">
        <v>14</v>
      </c>
      <c r="D14" s="26">
        <v>6</v>
      </c>
      <c r="E14" s="26">
        <v>6</v>
      </c>
      <c r="F14" s="26">
        <v>4</v>
      </c>
      <c r="G14" s="27">
        <f t="shared" si="0"/>
        <v>16</v>
      </c>
    </row>
    <row r="15" spans="1:7" ht="15.75" x14ac:dyDescent="0.2">
      <c r="A15" s="24">
        <v>7</v>
      </c>
      <c r="B15" s="41" t="s">
        <v>108</v>
      </c>
      <c r="C15" s="24" t="s">
        <v>3</v>
      </c>
      <c r="D15" s="26">
        <v>6</v>
      </c>
      <c r="E15" s="26">
        <v>5</v>
      </c>
      <c r="F15" s="26">
        <v>5</v>
      </c>
      <c r="G15" s="27">
        <f t="shared" si="0"/>
        <v>16</v>
      </c>
    </row>
    <row r="16" spans="1:7" ht="15.75" x14ac:dyDescent="0.2">
      <c r="A16" s="24">
        <v>7</v>
      </c>
      <c r="B16" s="28" t="s">
        <v>119</v>
      </c>
      <c r="C16" s="24" t="s">
        <v>114</v>
      </c>
      <c r="D16" s="26">
        <v>6</v>
      </c>
      <c r="E16" s="26">
        <v>5</v>
      </c>
      <c r="F16" s="26">
        <v>5</v>
      </c>
      <c r="G16" s="27">
        <f t="shared" si="0"/>
        <v>16</v>
      </c>
    </row>
    <row r="17" spans="1:7" ht="15.75" x14ac:dyDescent="0.2">
      <c r="A17" s="24">
        <v>7</v>
      </c>
      <c r="B17" s="28" t="s">
        <v>122</v>
      </c>
      <c r="C17" s="24" t="s">
        <v>121</v>
      </c>
      <c r="D17" s="26">
        <v>6</v>
      </c>
      <c r="E17" s="26">
        <v>5</v>
      </c>
      <c r="F17" s="26">
        <v>5</v>
      </c>
      <c r="G17" s="27">
        <f t="shared" si="0"/>
        <v>16</v>
      </c>
    </row>
    <row r="18" spans="1:7" ht="15.75" x14ac:dyDescent="0.2">
      <c r="A18" s="24">
        <v>13</v>
      </c>
      <c r="B18" s="28" t="s">
        <v>62</v>
      </c>
      <c r="C18" s="24" t="s">
        <v>4</v>
      </c>
      <c r="D18" s="26">
        <v>6</v>
      </c>
      <c r="E18" s="26">
        <v>3</v>
      </c>
      <c r="F18" s="26">
        <v>6</v>
      </c>
      <c r="G18" s="27">
        <f t="shared" si="0"/>
        <v>15</v>
      </c>
    </row>
    <row r="19" spans="1:7" ht="15.75" x14ac:dyDescent="0.2">
      <c r="A19" s="24">
        <v>13</v>
      </c>
      <c r="B19" s="28" t="s">
        <v>96</v>
      </c>
      <c r="C19" s="24" t="s">
        <v>14</v>
      </c>
      <c r="D19" s="26">
        <v>6</v>
      </c>
      <c r="E19" s="29">
        <v>5</v>
      </c>
      <c r="F19" s="26">
        <v>4</v>
      </c>
      <c r="G19" s="27">
        <f t="shared" si="0"/>
        <v>15</v>
      </c>
    </row>
    <row r="20" spans="1:7" ht="15.75" x14ac:dyDescent="0.2">
      <c r="A20" s="24">
        <v>13</v>
      </c>
      <c r="B20" s="28" t="s">
        <v>103</v>
      </c>
      <c r="C20" s="24" t="s">
        <v>101</v>
      </c>
      <c r="D20" s="26">
        <v>6</v>
      </c>
      <c r="E20" s="26">
        <v>3</v>
      </c>
      <c r="F20" s="26">
        <v>6</v>
      </c>
      <c r="G20" s="27">
        <f t="shared" si="0"/>
        <v>15</v>
      </c>
    </row>
    <row r="21" spans="1:7" ht="15.75" x14ac:dyDescent="0.2">
      <c r="A21" s="24">
        <v>13</v>
      </c>
      <c r="B21" s="41" t="s">
        <v>111</v>
      </c>
      <c r="C21" s="24" t="s">
        <v>3</v>
      </c>
      <c r="D21" s="26">
        <v>6</v>
      </c>
      <c r="E21" s="29">
        <v>3</v>
      </c>
      <c r="F21" s="26">
        <v>6</v>
      </c>
      <c r="G21" s="27">
        <f t="shared" si="0"/>
        <v>15</v>
      </c>
    </row>
    <row r="22" spans="1:7" ht="15.75" x14ac:dyDescent="0.2">
      <c r="A22" s="24">
        <v>13</v>
      </c>
      <c r="B22" s="28" t="s">
        <v>131</v>
      </c>
      <c r="C22" s="24" t="s">
        <v>132</v>
      </c>
      <c r="D22" s="26">
        <v>6</v>
      </c>
      <c r="E22" s="26">
        <v>3</v>
      </c>
      <c r="F22" s="26">
        <v>6</v>
      </c>
      <c r="G22" s="27">
        <f t="shared" si="0"/>
        <v>15</v>
      </c>
    </row>
    <row r="23" spans="1:7" ht="15.75" x14ac:dyDescent="0.2">
      <c r="A23" s="24">
        <v>18</v>
      </c>
      <c r="B23" s="28" t="s">
        <v>58</v>
      </c>
      <c r="C23" s="24" t="s">
        <v>4</v>
      </c>
      <c r="D23" s="26">
        <v>6</v>
      </c>
      <c r="E23" s="26">
        <v>5</v>
      </c>
      <c r="F23" s="26">
        <v>2</v>
      </c>
      <c r="G23" s="27">
        <f t="shared" si="0"/>
        <v>13</v>
      </c>
    </row>
    <row r="24" spans="1:7" ht="15.75" x14ac:dyDescent="0.2">
      <c r="A24" s="24">
        <v>18</v>
      </c>
      <c r="B24" s="28" t="s">
        <v>61</v>
      </c>
      <c r="C24" s="24" t="s">
        <v>4</v>
      </c>
      <c r="D24" s="26">
        <v>6</v>
      </c>
      <c r="E24" s="29">
        <v>6</v>
      </c>
      <c r="F24" s="26">
        <v>1</v>
      </c>
      <c r="G24" s="27">
        <f t="shared" si="0"/>
        <v>13</v>
      </c>
    </row>
    <row r="25" spans="1:7" ht="15.75" x14ac:dyDescent="0.2">
      <c r="A25" s="24">
        <v>18</v>
      </c>
      <c r="B25" s="28" t="s">
        <v>74</v>
      </c>
      <c r="C25" s="24" t="s">
        <v>73</v>
      </c>
      <c r="D25" s="26">
        <v>5</v>
      </c>
      <c r="E25" s="26">
        <v>3</v>
      </c>
      <c r="F25" s="26">
        <v>5</v>
      </c>
      <c r="G25" s="27">
        <f t="shared" si="0"/>
        <v>13</v>
      </c>
    </row>
    <row r="26" spans="1:7" ht="15.75" x14ac:dyDescent="0.2">
      <c r="A26" s="24">
        <v>18</v>
      </c>
      <c r="B26" s="28" t="s">
        <v>88</v>
      </c>
      <c r="C26" s="24" t="s">
        <v>81</v>
      </c>
      <c r="D26" s="26">
        <v>6</v>
      </c>
      <c r="E26" s="26">
        <v>2</v>
      </c>
      <c r="F26" s="26">
        <v>5</v>
      </c>
      <c r="G26" s="27">
        <f t="shared" si="0"/>
        <v>13</v>
      </c>
    </row>
    <row r="27" spans="1:7" ht="15.75" x14ac:dyDescent="0.2">
      <c r="A27" s="24">
        <v>18</v>
      </c>
      <c r="B27" s="28" t="s">
        <v>89</v>
      </c>
      <c r="C27" s="24" t="s">
        <v>81</v>
      </c>
      <c r="D27" s="26">
        <v>6</v>
      </c>
      <c r="E27" s="26">
        <v>2</v>
      </c>
      <c r="F27" s="26">
        <v>5</v>
      </c>
      <c r="G27" s="27">
        <f t="shared" si="0"/>
        <v>13</v>
      </c>
    </row>
    <row r="28" spans="1:7" ht="15.75" x14ac:dyDescent="0.2">
      <c r="A28" s="24">
        <v>18</v>
      </c>
      <c r="B28" s="28" t="s">
        <v>99</v>
      </c>
      <c r="C28" s="24" t="s">
        <v>14</v>
      </c>
      <c r="D28" s="26">
        <v>4</v>
      </c>
      <c r="E28" s="26">
        <v>3</v>
      </c>
      <c r="F28" s="26">
        <v>6</v>
      </c>
      <c r="G28" s="27">
        <f t="shared" si="0"/>
        <v>13</v>
      </c>
    </row>
    <row r="29" spans="1:7" ht="15.75" x14ac:dyDescent="0.2">
      <c r="A29" s="24">
        <v>18</v>
      </c>
      <c r="B29" s="41" t="s">
        <v>112</v>
      </c>
      <c r="C29" s="24" t="s">
        <v>3</v>
      </c>
      <c r="D29" s="26">
        <v>6</v>
      </c>
      <c r="E29" s="26">
        <v>5</v>
      </c>
      <c r="F29" s="26">
        <v>2</v>
      </c>
      <c r="G29" s="27">
        <f t="shared" si="0"/>
        <v>13</v>
      </c>
    </row>
    <row r="30" spans="1:7" ht="15.75" x14ac:dyDescent="0.2">
      <c r="A30" s="24">
        <v>25</v>
      </c>
      <c r="B30" s="28" t="s">
        <v>64</v>
      </c>
      <c r="C30" s="24" t="s">
        <v>4</v>
      </c>
      <c r="D30" s="26">
        <v>6</v>
      </c>
      <c r="E30" s="26">
        <v>0</v>
      </c>
      <c r="F30" s="26">
        <v>6</v>
      </c>
      <c r="G30" s="27">
        <f t="shared" si="0"/>
        <v>12</v>
      </c>
    </row>
    <row r="31" spans="1:7" ht="15.75" x14ac:dyDescent="0.2">
      <c r="A31" s="24">
        <v>25</v>
      </c>
      <c r="B31" s="28" t="s">
        <v>80</v>
      </c>
      <c r="C31" s="24" t="s">
        <v>73</v>
      </c>
      <c r="D31" s="26">
        <v>6</v>
      </c>
      <c r="E31" s="26">
        <v>6</v>
      </c>
      <c r="F31" s="26">
        <v>0</v>
      </c>
      <c r="G31" s="27">
        <f t="shared" si="0"/>
        <v>12</v>
      </c>
    </row>
    <row r="32" spans="1:7" ht="15.75" x14ac:dyDescent="0.2">
      <c r="A32" s="24">
        <v>25</v>
      </c>
      <c r="B32" s="28" t="s">
        <v>87</v>
      </c>
      <c r="C32" s="24" t="s">
        <v>81</v>
      </c>
      <c r="D32" s="26">
        <v>6</v>
      </c>
      <c r="E32" s="26">
        <v>2</v>
      </c>
      <c r="F32" s="26">
        <v>4</v>
      </c>
      <c r="G32" s="27">
        <f t="shared" si="0"/>
        <v>12</v>
      </c>
    </row>
    <row r="33" spans="1:7" ht="15.75" x14ac:dyDescent="0.2">
      <c r="A33" s="24">
        <v>25</v>
      </c>
      <c r="B33" s="28" t="s">
        <v>91</v>
      </c>
      <c r="C33" s="40" t="s">
        <v>14</v>
      </c>
      <c r="D33" s="26">
        <v>4</v>
      </c>
      <c r="E33" s="26">
        <v>6</v>
      </c>
      <c r="F33" s="26">
        <v>2</v>
      </c>
      <c r="G33" s="27">
        <f t="shared" si="0"/>
        <v>12</v>
      </c>
    </row>
    <row r="34" spans="1:7" ht="15.75" x14ac:dyDescent="0.2">
      <c r="A34" s="24">
        <v>25</v>
      </c>
      <c r="B34" s="28" t="s">
        <v>93</v>
      </c>
      <c r="C34" s="40" t="s">
        <v>14</v>
      </c>
      <c r="D34" s="26">
        <v>4</v>
      </c>
      <c r="E34" s="29">
        <v>5</v>
      </c>
      <c r="F34" s="26">
        <v>3</v>
      </c>
      <c r="G34" s="27">
        <f t="shared" si="0"/>
        <v>12</v>
      </c>
    </row>
    <row r="35" spans="1:7" ht="15.75" x14ac:dyDescent="0.2">
      <c r="A35" s="24">
        <v>25</v>
      </c>
      <c r="B35" s="41" t="s">
        <v>106</v>
      </c>
      <c r="C35" s="40" t="s">
        <v>101</v>
      </c>
      <c r="D35" s="26">
        <v>5</v>
      </c>
      <c r="E35" s="26">
        <v>2</v>
      </c>
      <c r="F35" s="26">
        <v>5</v>
      </c>
      <c r="G35" s="27">
        <f t="shared" si="0"/>
        <v>12</v>
      </c>
    </row>
    <row r="36" spans="1:7" ht="15.75" x14ac:dyDescent="0.2">
      <c r="A36" s="24">
        <v>25</v>
      </c>
      <c r="B36" s="41" t="s">
        <v>107</v>
      </c>
      <c r="C36" s="40" t="s">
        <v>3</v>
      </c>
      <c r="D36" s="26">
        <v>6</v>
      </c>
      <c r="E36" s="26">
        <v>2</v>
      </c>
      <c r="F36" s="26">
        <v>4</v>
      </c>
      <c r="G36" s="27">
        <f t="shared" si="0"/>
        <v>12</v>
      </c>
    </row>
    <row r="37" spans="1:7" ht="15.75" x14ac:dyDescent="0.2">
      <c r="A37" s="24">
        <v>25</v>
      </c>
      <c r="B37" s="41" t="s">
        <v>113</v>
      </c>
      <c r="C37" s="40" t="s">
        <v>3</v>
      </c>
      <c r="D37" s="26">
        <v>4</v>
      </c>
      <c r="E37" s="26">
        <v>5</v>
      </c>
      <c r="F37" s="26">
        <v>3</v>
      </c>
      <c r="G37" s="27">
        <f t="shared" si="0"/>
        <v>12</v>
      </c>
    </row>
    <row r="38" spans="1:7" ht="15.75" x14ac:dyDescent="0.2">
      <c r="A38" s="24">
        <v>25</v>
      </c>
      <c r="B38" s="41" t="s">
        <v>115</v>
      </c>
      <c r="C38" s="40" t="s">
        <v>114</v>
      </c>
      <c r="D38" s="26">
        <v>4</v>
      </c>
      <c r="E38" s="26">
        <v>2</v>
      </c>
      <c r="F38" s="26">
        <v>6</v>
      </c>
      <c r="G38" s="27">
        <f t="shared" ref="G38:G69" si="1">SUM(D38:F38)</f>
        <v>12</v>
      </c>
    </row>
    <row r="39" spans="1:7" ht="15.75" x14ac:dyDescent="0.2">
      <c r="A39" s="24">
        <v>34</v>
      </c>
      <c r="B39" s="28" t="s">
        <v>57</v>
      </c>
      <c r="C39" s="40" t="s">
        <v>4</v>
      </c>
      <c r="D39" s="26">
        <v>6</v>
      </c>
      <c r="E39" s="26">
        <v>2</v>
      </c>
      <c r="F39" s="26">
        <v>3</v>
      </c>
      <c r="G39" s="27">
        <f t="shared" si="1"/>
        <v>11</v>
      </c>
    </row>
    <row r="40" spans="1:7" ht="15.75" x14ac:dyDescent="0.2">
      <c r="A40" s="24">
        <v>34</v>
      </c>
      <c r="B40" s="28" t="s">
        <v>79</v>
      </c>
      <c r="C40" s="40" t="s">
        <v>73</v>
      </c>
      <c r="D40" s="26">
        <v>6</v>
      </c>
      <c r="E40" s="26">
        <v>4</v>
      </c>
      <c r="F40" s="26">
        <v>1</v>
      </c>
      <c r="G40" s="27">
        <f t="shared" si="1"/>
        <v>11</v>
      </c>
    </row>
    <row r="41" spans="1:7" ht="15.75" x14ac:dyDescent="0.2">
      <c r="A41" s="24">
        <v>34</v>
      </c>
      <c r="B41" s="28" t="s">
        <v>90</v>
      </c>
      <c r="C41" s="40" t="s">
        <v>14</v>
      </c>
      <c r="D41" s="26">
        <v>4</v>
      </c>
      <c r="E41" s="26">
        <v>6</v>
      </c>
      <c r="F41" s="26">
        <v>1</v>
      </c>
      <c r="G41" s="27">
        <f t="shared" si="1"/>
        <v>11</v>
      </c>
    </row>
    <row r="42" spans="1:7" ht="15.75" x14ac:dyDescent="0.2">
      <c r="A42" s="24">
        <v>34</v>
      </c>
      <c r="B42" s="28" t="s">
        <v>92</v>
      </c>
      <c r="C42" s="40" t="s">
        <v>14</v>
      </c>
      <c r="D42" s="26">
        <v>4</v>
      </c>
      <c r="E42" s="26">
        <v>2</v>
      </c>
      <c r="F42" s="26">
        <v>5</v>
      </c>
      <c r="G42" s="27">
        <f t="shared" si="1"/>
        <v>11</v>
      </c>
    </row>
    <row r="43" spans="1:7" ht="15.75" x14ac:dyDescent="0.2">
      <c r="A43" s="24">
        <v>34</v>
      </c>
      <c r="B43" s="28" t="s">
        <v>102</v>
      </c>
      <c r="C43" s="40" t="s">
        <v>101</v>
      </c>
      <c r="D43" s="26">
        <v>4</v>
      </c>
      <c r="E43" s="26">
        <v>2</v>
      </c>
      <c r="F43" s="26">
        <v>5</v>
      </c>
      <c r="G43" s="27">
        <f t="shared" si="1"/>
        <v>11</v>
      </c>
    </row>
    <row r="44" spans="1:7" ht="15.75" x14ac:dyDescent="0.2">
      <c r="A44" s="24">
        <v>39</v>
      </c>
      <c r="B44" s="28" t="s">
        <v>75</v>
      </c>
      <c r="C44" s="40" t="s">
        <v>73</v>
      </c>
      <c r="D44" s="26">
        <v>6</v>
      </c>
      <c r="E44" s="26">
        <v>0</v>
      </c>
      <c r="F44" s="26">
        <v>4</v>
      </c>
      <c r="G44" s="27">
        <f t="shared" si="1"/>
        <v>10</v>
      </c>
    </row>
    <row r="45" spans="1:7" ht="15.75" x14ac:dyDescent="0.2">
      <c r="A45" s="24">
        <v>39</v>
      </c>
      <c r="B45" s="28" t="s">
        <v>78</v>
      </c>
      <c r="C45" s="40" t="s">
        <v>73</v>
      </c>
      <c r="D45" s="26">
        <v>5</v>
      </c>
      <c r="E45" s="29">
        <v>3</v>
      </c>
      <c r="F45" s="26">
        <v>2</v>
      </c>
      <c r="G45" s="27">
        <f t="shared" si="1"/>
        <v>10</v>
      </c>
    </row>
    <row r="46" spans="1:7" ht="15.75" x14ac:dyDescent="0.2">
      <c r="A46" s="24">
        <v>39</v>
      </c>
      <c r="B46" s="28" t="s">
        <v>128</v>
      </c>
      <c r="C46" s="40" t="s">
        <v>81</v>
      </c>
      <c r="D46" s="26">
        <v>6</v>
      </c>
      <c r="E46" s="29">
        <v>2</v>
      </c>
      <c r="F46" s="26">
        <v>2</v>
      </c>
      <c r="G46" s="27">
        <f t="shared" si="1"/>
        <v>10</v>
      </c>
    </row>
    <row r="47" spans="1:7" ht="15.75" x14ac:dyDescent="0.2">
      <c r="A47" s="24">
        <v>39</v>
      </c>
      <c r="B47" s="41" t="s">
        <v>130</v>
      </c>
      <c r="C47" s="40" t="s">
        <v>3</v>
      </c>
      <c r="D47" s="26">
        <v>4</v>
      </c>
      <c r="E47" s="26">
        <v>2</v>
      </c>
      <c r="F47" s="26">
        <v>4</v>
      </c>
      <c r="G47" s="27">
        <f t="shared" si="1"/>
        <v>10</v>
      </c>
    </row>
    <row r="48" spans="1:7" ht="15.75" x14ac:dyDescent="0.2">
      <c r="A48" s="24">
        <v>39</v>
      </c>
      <c r="B48" s="28" t="s">
        <v>117</v>
      </c>
      <c r="C48" s="40" t="s">
        <v>114</v>
      </c>
      <c r="D48" s="26">
        <v>5</v>
      </c>
      <c r="E48" s="29">
        <v>2</v>
      </c>
      <c r="F48" s="26">
        <v>3</v>
      </c>
      <c r="G48" s="27">
        <f t="shared" si="1"/>
        <v>10</v>
      </c>
    </row>
    <row r="49" spans="1:7" ht="15.75" x14ac:dyDescent="0.2">
      <c r="A49" s="24">
        <v>39</v>
      </c>
      <c r="B49" s="28" t="s">
        <v>118</v>
      </c>
      <c r="C49" s="40" t="s">
        <v>114</v>
      </c>
      <c r="D49" s="26">
        <v>5</v>
      </c>
      <c r="E49" s="26">
        <v>2</v>
      </c>
      <c r="F49" s="26">
        <v>3</v>
      </c>
      <c r="G49" s="27">
        <f t="shared" si="1"/>
        <v>10</v>
      </c>
    </row>
    <row r="50" spans="1:7" ht="15.75" x14ac:dyDescent="0.2">
      <c r="A50" s="24">
        <v>39</v>
      </c>
      <c r="B50" s="28" t="s">
        <v>120</v>
      </c>
      <c r="C50" s="40" t="s">
        <v>114</v>
      </c>
      <c r="D50" s="26">
        <v>5</v>
      </c>
      <c r="E50" s="26">
        <v>4</v>
      </c>
      <c r="F50" s="26">
        <v>1</v>
      </c>
      <c r="G50" s="27">
        <f t="shared" si="1"/>
        <v>10</v>
      </c>
    </row>
    <row r="51" spans="1:7" ht="15.75" x14ac:dyDescent="0.2">
      <c r="A51" s="24">
        <v>46</v>
      </c>
      <c r="B51" s="28" t="s">
        <v>85</v>
      </c>
      <c r="C51" s="24" t="s">
        <v>81</v>
      </c>
      <c r="D51" s="26">
        <v>6</v>
      </c>
      <c r="E51" s="26">
        <v>2</v>
      </c>
      <c r="F51" s="26">
        <v>1</v>
      </c>
      <c r="G51" s="27">
        <f t="shared" si="1"/>
        <v>9</v>
      </c>
    </row>
    <row r="52" spans="1:7" ht="15.75" x14ac:dyDescent="0.2">
      <c r="A52" s="24">
        <v>46</v>
      </c>
      <c r="B52" s="41" t="s">
        <v>109</v>
      </c>
      <c r="C52" s="24" t="s">
        <v>3</v>
      </c>
      <c r="D52" s="26">
        <v>4</v>
      </c>
      <c r="E52" s="26">
        <v>4</v>
      </c>
      <c r="F52" s="26">
        <v>1</v>
      </c>
      <c r="G52" s="27">
        <f t="shared" si="1"/>
        <v>9</v>
      </c>
    </row>
    <row r="53" spans="1:7" ht="15.75" x14ac:dyDescent="0.2">
      <c r="A53" s="4">
        <v>48</v>
      </c>
      <c r="B53" s="13" t="s">
        <v>71</v>
      </c>
      <c r="C53" s="4" t="s">
        <v>67</v>
      </c>
      <c r="D53" s="7">
        <v>4</v>
      </c>
      <c r="E53" s="7">
        <v>4</v>
      </c>
      <c r="F53" s="7">
        <v>0</v>
      </c>
      <c r="G53" s="11">
        <f t="shared" si="1"/>
        <v>8</v>
      </c>
    </row>
    <row r="54" spans="1:7" ht="15.75" x14ac:dyDescent="0.2">
      <c r="A54" s="4">
        <v>48</v>
      </c>
      <c r="B54" s="13" t="s">
        <v>134</v>
      </c>
      <c r="C54" s="4" t="s">
        <v>73</v>
      </c>
      <c r="D54" s="7">
        <v>6</v>
      </c>
      <c r="E54" s="7">
        <v>2</v>
      </c>
      <c r="F54" s="7">
        <v>0</v>
      </c>
      <c r="G54" s="11">
        <f t="shared" si="1"/>
        <v>8</v>
      </c>
    </row>
    <row r="55" spans="1:7" ht="15.75" x14ac:dyDescent="0.2">
      <c r="A55" s="4">
        <v>48</v>
      </c>
      <c r="B55" s="13" t="s">
        <v>86</v>
      </c>
      <c r="C55" s="4" t="s">
        <v>81</v>
      </c>
      <c r="D55" s="7">
        <v>6</v>
      </c>
      <c r="E55" s="7">
        <v>2</v>
      </c>
      <c r="F55" s="7">
        <v>0</v>
      </c>
      <c r="G55" s="11">
        <f t="shared" si="1"/>
        <v>8</v>
      </c>
    </row>
    <row r="56" spans="1:7" ht="15.75" x14ac:dyDescent="0.2">
      <c r="A56" s="4">
        <v>48</v>
      </c>
      <c r="B56" s="13" t="s">
        <v>98</v>
      </c>
      <c r="C56" s="4" t="s">
        <v>14</v>
      </c>
      <c r="D56" s="7">
        <v>0</v>
      </c>
      <c r="E56" s="7">
        <v>3</v>
      </c>
      <c r="F56" s="7">
        <v>5</v>
      </c>
      <c r="G56" s="11">
        <f t="shared" si="1"/>
        <v>8</v>
      </c>
    </row>
    <row r="57" spans="1:7" ht="15.75" x14ac:dyDescent="0.2">
      <c r="A57" s="4">
        <v>48</v>
      </c>
      <c r="B57" s="17" t="s">
        <v>110</v>
      </c>
      <c r="C57" s="4" t="s">
        <v>3</v>
      </c>
      <c r="D57" s="7">
        <v>4</v>
      </c>
      <c r="E57" s="7">
        <v>2</v>
      </c>
      <c r="F57" s="7">
        <v>2</v>
      </c>
      <c r="G57" s="11">
        <f t="shared" si="1"/>
        <v>8</v>
      </c>
    </row>
    <row r="58" spans="1:7" ht="15.75" x14ac:dyDescent="0.2">
      <c r="A58" s="4">
        <v>53</v>
      </c>
      <c r="B58" s="13" t="s">
        <v>72</v>
      </c>
      <c r="C58" s="4" t="s">
        <v>67</v>
      </c>
      <c r="D58" s="7">
        <v>4</v>
      </c>
      <c r="E58" s="7">
        <v>2</v>
      </c>
      <c r="F58" s="7">
        <v>1</v>
      </c>
      <c r="G58" s="11">
        <f t="shared" si="1"/>
        <v>7</v>
      </c>
    </row>
    <row r="59" spans="1:7" ht="15.75" x14ac:dyDescent="0.2">
      <c r="A59" s="4">
        <v>54</v>
      </c>
      <c r="B59" s="13" t="s">
        <v>60</v>
      </c>
      <c r="C59" s="4" t="s">
        <v>4</v>
      </c>
      <c r="D59" s="7">
        <v>4</v>
      </c>
      <c r="E59" s="16">
        <v>2</v>
      </c>
      <c r="F59" s="7">
        <v>0</v>
      </c>
      <c r="G59" s="11">
        <f t="shared" si="1"/>
        <v>6</v>
      </c>
    </row>
    <row r="60" spans="1:7" ht="15.75" x14ac:dyDescent="0.2">
      <c r="A60" s="4">
        <v>54</v>
      </c>
      <c r="B60" s="13" t="s">
        <v>66</v>
      </c>
      <c r="C60" s="4" t="s">
        <v>4</v>
      </c>
      <c r="D60" s="7">
        <v>4</v>
      </c>
      <c r="E60" s="7">
        <v>2</v>
      </c>
      <c r="F60" s="7">
        <v>0</v>
      </c>
      <c r="G60" s="11">
        <f t="shared" si="1"/>
        <v>6</v>
      </c>
    </row>
    <row r="61" spans="1:7" ht="15.75" x14ac:dyDescent="0.2">
      <c r="A61" s="4">
        <v>54</v>
      </c>
      <c r="B61" s="13" t="s">
        <v>127</v>
      </c>
      <c r="C61" s="4" t="s">
        <v>67</v>
      </c>
      <c r="D61" s="7">
        <v>5</v>
      </c>
      <c r="E61" s="7">
        <v>0</v>
      </c>
      <c r="F61" s="7">
        <v>1</v>
      </c>
      <c r="G61" s="11">
        <f t="shared" si="1"/>
        <v>6</v>
      </c>
    </row>
    <row r="62" spans="1:7" ht="15.75" x14ac:dyDescent="0.2">
      <c r="A62" s="4">
        <v>54</v>
      </c>
      <c r="B62" s="13" t="s">
        <v>69</v>
      </c>
      <c r="C62" s="4" t="s">
        <v>67</v>
      </c>
      <c r="D62" s="7">
        <v>4</v>
      </c>
      <c r="E62" s="7">
        <v>2</v>
      </c>
      <c r="F62" s="7">
        <v>0</v>
      </c>
      <c r="G62" s="11">
        <f t="shared" si="1"/>
        <v>6</v>
      </c>
    </row>
    <row r="63" spans="1:7" ht="15.75" x14ac:dyDescent="0.2">
      <c r="A63" s="4">
        <v>54</v>
      </c>
      <c r="B63" s="13" t="s">
        <v>70</v>
      </c>
      <c r="C63" s="4" t="s">
        <v>67</v>
      </c>
      <c r="D63" s="7">
        <v>4</v>
      </c>
      <c r="E63" s="16">
        <v>2</v>
      </c>
      <c r="F63" s="7">
        <v>0</v>
      </c>
      <c r="G63" s="11">
        <f t="shared" si="1"/>
        <v>6</v>
      </c>
    </row>
    <row r="64" spans="1:7" ht="15.75" x14ac:dyDescent="0.2">
      <c r="A64" s="4">
        <v>54</v>
      </c>
      <c r="B64" s="13" t="s">
        <v>104</v>
      </c>
      <c r="C64" s="4" t="s">
        <v>101</v>
      </c>
      <c r="D64" s="7">
        <v>4</v>
      </c>
      <c r="E64" s="7">
        <v>2</v>
      </c>
      <c r="F64" s="7">
        <v>0</v>
      </c>
      <c r="G64" s="11">
        <f t="shared" si="1"/>
        <v>6</v>
      </c>
    </row>
    <row r="65" spans="1:9" ht="15.75" x14ac:dyDescent="0.2">
      <c r="A65" s="4">
        <v>60</v>
      </c>
      <c r="B65" s="13" t="s">
        <v>65</v>
      </c>
      <c r="C65" s="4" t="s">
        <v>4</v>
      </c>
      <c r="D65" s="7">
        <v>2</v>
      </c>
      <c r="E65" s="7">
        <v>2</v>
      </c>
      <c r="F65" s="7">
        <v>1</v>
      </c>
      <c r="G65" s="11">
        <f t="shared" si="1"/>
        <v>5</v>
      </c>
    </row>
    <row r="66" spans="1:9" ht="15.75" x14ac:dyDescent="0.2">
      <c r="A66" s="4">
        <v>61</v>
      </c>
      <c r="B66" s="13" t="s">
        <v>126</v>
      </c>
      <c r="C66" s="4" t="s">
        <v>4</v>
      </c>
      <c r="D66" s="7">
        <v>4</v>
      </c>
      <c r="E66" s="7">
        <v>0</v>
      </c>
      <c r="F66" s="7">
        <v>0</v>
      </c>
      <c r="G66" s="11">
        <f t="shared" si="1"/>
        <v>4</v>
      </c>
    </row>
    <row r="67" spans="1:9" ht="15.75" x14ac:dyDescent="0.2">
      <c r="A67" s="4">
        <v>61</v>
      </c>
      <c r="B67" s="13" t="s">
        <v>68</v>
      </c>
      <c r="C67" s="14" t="s">
        <v>67</v>
      </c>
      <c r="D67" s="7">
        <v>4</v>
      </c>
      <c r="E67" s="7">
        <v>0</v>
      </c>
      <c r="F67" s="7">
        <v>0</v>
      </c>
      <c r="G67" s="11">
        <f t="shared" si="1"/>
        <v>4</v>
      </c>
    </row>
    <row r="68" spans="1:9" ht="15.75" x14ac:dyDescent="0.2">
      <c r="A68" s="4">
        <v>63</v>
      </c>
      <c r="B68" s="13" t="s">
        <v>94</v>
      </c>
      <c r="C68" s="14" t="s">
        <v>14</v>
      </c>
      <c r="D68" s="7">
        <v>1</v>
      </c>
      <c r="E68" s="16">
        <v>2</v>
      </c>
      <c r="F68" s="7">
        <v>0</v>
      </c>
      <c r="G68" s="11">
        <f t="shared" si="1"/>
        <v>3</v>
      </c>
    </row>
    <row r="69" spans="1:9" ht="15.75" x14ac:dyDescent="0.2">
      <c r="A69" s="4">
        <v>63</v>
      </c>
      <c r="B69" s="13" t="s">
        <v>100</v>
      </c>
      <c r="C69" s="14" t="s">
        <v>14</v>
      </c>
      <c r="D69" s="7">
        <v>0</v>
      </c>
      <c r="E69" s="7">
        <v>2</v>
      </c>
      <c r="F69" s="7">
        <v>1</v>
      </c>
      <c r="G69" s="11">
        <f t="shared" si="1"/>
        <v>3</v>
      </c>
    </row>
    <row r="70" spans="1:9" ht="15.75" x14ac:dyDescent="0.2">
      <c r="A70" s="4">
        <v>65</v>
      </c>
      <c r="B70" s="13" t="s">
        <v>63</v>
      </c>
      <c r="C70" s="14" t="s">
        <v>4</v>
      </c>
      <c r="D70" s="7">
        <v>0</v>
      </c>
      <c r="E70" s="16">
        <v>2</v>
      </c>
      <c r="F70" s="7">
        <v>0</v>
      </c>
      <c r="G70" s="11">
        <f t="shared" ref="G70:G72" si="2">SUM(D70:F70)</f>
        <v>2</v>
      </c>
    </row>
    <row r="71" spans="1:9" ht="15.75" x14ac:dyDescent="0.2">
      <c r="A71" s="4">
        <v>65</v>
      </c>
      <c r="B71" s="17" t="s">
        <v>105</v>
      </c>
      <c r="C71" s="14" t="s">
        <v>101</v>
      </c>
      <c r="D71" s="7">
        <v>0</v>
      </c>
      <c r="E71" s="16">
        <v>2</v>
      </c>
      <c r="F71" s="7">
        <v>0</v>
      </c>
      <c r="G71" s="11">
        <f t="shared" si="2"/>
        <v>2</v>
      </c>
    </row>
    <row r="72" spans="1:9" ht="15.75" x14ac:dyDescent="0.2">
      <c r="A72" s="4">
        <v>65</v>
      </c>
      <c r="B72" s="17" t="s">
        <v>116</v>
      </c>
      <c r="C72" s="14" t="s">
        <v>114</v>
      </c>
      <c r="D72" s="7">
        <v>0</v>
      </c>
      <c r="E72" s="7">
        <v>2</v>
      </c>
      <c r="F72" s="7">
        <v>0</v>
      </c>
      <c r="G72" s="11">
        <f t="shared" si="2"/>
        <v>2</v>
      </c>
      <c r="H72" s="10"/>
      <c r="I72" s="10"/>
    </row>
    <row r="73" spans="1:9" x14ac:dyDescent="0.2">
      <c r="A73" s="10"/>
      <c r="B73" s="10"/>
      <c r="C73" s="10"/>
      <c r="D73" s="10"/>
      <c r="E73" s="10"/>
      <c r="F73" s="10"/>
      <c r="G73" s="10"/>
    </row>
    <row r="74" spans="1:9" ht="15.75" x14ac:dyDescent="0.2">
      <c r="A74" s="12" t="s">
        <v>11</v>
      </c>
      <c r="B74" s="12"/>
      <c r="C74" s="12"/>
      <c r="D74" s="12"/>
      <c r="E74" s="12"/>
      <c r="F74" s="12"/>
      <c r="G74" s="12"/>
    </row>
    <row r="75" spans="1:9" ht="15" x14ac:dyDescent="0.2">
      <c r="A75" s="12"/>
      <c r="B75" s="12"/>
      <c r="C75" s="12"/>
      <c r="D75" s="12"/>
      <c r="E75" s="12"/>
      <c r="F75" s="12"/>
      <c r="G75" s="12"/>
    </row>
    <row r="76" spans="1:9" ht="15" x14ac:dyDescent="0.2">
      <c r="A76" s="22" t="s">
        <v>124</v>
      </c>
      <c r="B76" s="22"/>
      <c r="C76" s="22"/>
      <c r="D76" s="22"/>
      <c r="E76" s="22"/>
      <c r="F76" s="22"/>
      <c r="G76" s="22"/>
    </row>
    <row r="77" spans="1:9" ht="15" x14ac:dyDescent="0.2">
      <c r="A77" s="12"/>
      <c r="B77" s="12"/>
      <c r="C77" s="12"/>
      <c r="D77" s="12"/>
      <c r="E77" s="12"/>
      <c r="F77" s="12"/>
      <c r="G77" s="12"/>
    </row>
    <row r="78" spans="1:9" ht="15" x14ac:dyDescent="0.2">
      <c r="A78" s="23" t="s">
        <v>12</v>
      </c>
      <c r="B78" s="23"/>
      <c r="C78" s="23"/>
      <c r="D78" s="23"/>
      <c r="E78" s="23"/>
      <c r="F78" s="23"/>
      <c r="G78" s="23"/>
    </row>
    <row r="79" spans="1:9" ht="15" x14ac:dyDescent="0.2">
      <c r="A79" s="38" t="s">
        <v>123</v>
      </c>
      <c r="B79" s="38"/>
      <c r="C79" s="38"/>
      <c r="D79" s="38"/>
      <c r="E79" s="38"/>
      <c r="F79" s="38"/>
      <c r="G79" s="38"/>
    </row>
    <row r="80" spans="1:9" ht="15" x14ac:dyDescent="0.2">
      <c r="A80" s="22" t="s">
        <v>13</v>
      </c>
      <c r="B80" s="22"/>
      <c r="C80" s="22"/>
      <c r="D80" s="22"/>
      <c r="E80" s="22"/>
      <c r="F80" s="22"/>
      <c r="G80" s="22"/>
    </row>
    <row r="81" spans="1:7" ht="15" x14ac:dyDescent="0.2">
      <c r="A81" s="12"/>
      <c r="B81" s="12"/>
      <c r="C81" s="12"/>
      <c r="D81" s="12"/>
      <c r="E81" s="12"/>
      <c r="F81" s="12"/>
      <c r="G81" s="12"/>
    </row>
  </sheetData>
  <autoFilter ref="A5:G5" xr:uid="{00000000-0009-0000-0000-000001000000}">
    <sortState xmlns:xlrd2="http://schemas.microsoft.com/office/spreadsheetml/2017/richdata2" ref="A6:G39">
      <sortCondition descending="1" ref="G5"/>
    </sortState>
  </autoFilter>
  <sortState xmlns:xlrd2="http://schemas.microsoft.com/office/spreadsheetml/2017/richdata2" ref="A6:G72">
    <sortCondition descending="1" ref="G6:G72"/>
  </sortState>
  <mergeCells count="8">
    <mergeCell ref="A78:G78"/>
    <mergeCell ref="A79:G79"/>
    <mergeCell ref="A80:G80"/>
    <mergeCell ref="B1:C1"/>
    <mergeCell ref="B2:C2"/>
    <mergeCell ref="B3:C3"/>
    <mergeCell ref="B4:C4"/>
    <mergeCell ref="A76:G76"/>
  </mergeCells>
  <pageMargins left="0.7" right="0.7" top="0.75" bottom="0.75" header="0.3" footer="0.3"/>
  <pageSetup paperSize="9" scale="7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P5</vt:lpstr>
      <vt:lpstr>P13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PaedDr. Vlastimil Jenšík</dc:creator>
  <cp:lastModifiedBy>Jana Hromádková</cp:lastModifiedBy>
  <cp:lastPrinted>2023-01-26T07:44:48Z</cp:lastPrinted>
  <dcterms:created xsi:type="dcterms:W3CDTF">1997-01-24T11:07:25Z</dcterms:created>
  <dcterms:modified xsi:type="dcterms:W3CDTF">2023-01-26T07:46:41Z</dcterms:modified>
</cp:coreProperties>
</file>