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Jana Hromadkova\Desktop\olymp\MO\2022\"/>
    </mc:Choice>
  </mc:AlternateContent>
  <xr:revisionPtr revIDLastSave="0" documentId="13_ncr:1_{6899EACD-2CC4-4145-B4F2-1AE6255290E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5" sheetId="6" r:id="rId1"/>
    <sheet name="P13" sheetId="8" r:id="rId2"/>
  </sheets>
  <definedNames>
    <definedName name="_xlnm._FilterDatabase" localSheetId="1" hidden="1">'P13'!$A$5:$G$5</definedName>
    <definedName name="_xlnm._FilterDatabase" localSheetId="0" hidden="1">'P5'!$A$5:$G$5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8" l="1"/>
  <c r="G28" i="6"/>
  <c r="G27" i="8"/>
  <c r="G26" i="8"/>
  <c r="G20" i="8"/>
  <c r="G34" i="8"/>
  <c r="G19" i="8"/>
  <c r="G39" i="8"/>
  <c r="G18" i="8"/>
  <c r="G11" i="8"/>
  <c r="G17" i="8"/>
  <c r="G16" i="6"/>
  <c r="G27" i="6"/>
  <c r="G8" i="6"/>
  <c r="G18" i="6"/>
  <c r="G12" i="6"/>
  <c r="G17" i="6"/>
  <c r="G19" i="6"/>
  <c r="G15" i="6" l="1"/>
  <c r="G23" i="6"/>
  <c r="G10" i="6"/>
  <c r="G9" i="6"/>
  <c r="G31" i="6"/>
  <c r="G30" i="6"/>
  <c r="G29" i="6"/>
  <c r="G22" i="6"/>
  <c r="G26" i="6"/>
  <c r="G20" i="6"/>
  <c r="G6" i="6"/>
  <c r="G7" i="6"/>
  <c r="G14" i="6"/>
  <c r="G25" i="6"/>
  <c r="G13" i="6"/>
  <c r="G21" i="6"/>
  <c r="G11" i="6"/>
  <c r="G24" i="6"/>
  <c r="G40" i="8"/>
  <c r="G38" i="8"/>
  <c r="G10" i="8"/>
  <c r="G37" i="8"/>
  <c r="G30" i="8"/>
  <c r="G25" i="8"/>
  <c r="G24" i="8"/>
  <c r="G8" i="8"/>
  <c r="G41" i="8"/>
  <c r="G23" i="8"/>
  <c r="G7" i="8"/>
  <c r="G16" i="8"/>
  <c r="G33" i="8"/>
  <c r="G13" i="8"/>
  <c r="G32" i="8"/>
  <c r="G22" i="8"/>
  <c r="G15" i="8"/>
  <c r="G36" i="8"/>
  <c r="G31" i="8"/>
  <c r="G6" i="8"/>
  <c r="G35" i="8"/>
  <c r="G29" i="8"/>
  <c r="G28" i="8"/>
  <c r="G12" i="8"/>
  <c r="G14" i="8"/>
  <c r="G21" i="8"/>
</calcChain>
</file>

<file path=xl/sharedStrings.xml><?xml version="1.0" encoding="utf-8"?>
<sst xmlns="http://schemas.openxmlformats.org/spreadsheetml/2006/main" count="154" uniqueCount="92">
  <si>
    <t>PRAHA 5</t>
  </si>
  <si>
    <t>PRAHA 13</t>
  </si>
  <si>
    <t>Škola</t>
  </si>
  <si>
    <t>Příjmení a jméno</t>
  </si>
  <si>
    <t>počet</t>
  </si>
  <si>
    <t>ZŠ Mládí</t>
  </si>
  <si>
    <t>ZŠ Kuncova</t>
  </si>
  <si>
    <t>ZŠ Barrandov, Chaplinovo nám.</t>
  </si>
  <si>
    <t>ZŠ Nepomucká</t>
  </si>
  <si>
    <t>ZŠ  Pod Žvahovem</t>
  </si>
  <si>
    <t>č. 2</t>
  </si>
  <si>
    <t>č. 1</t>
  </si>
  <si>
    <t>č. 3</t>
  </si>
  <si>
    <t>Celkem</t>
  </si>
  <si>
    <t>Procházková Viktorie</t>
  </si>
  <si>
    <t>FZŠ prof. O. Chlupa</t>
  </si>
  <si>
    <t>71. ročník Matematické olympiády Z 5</t>
  </si>
  <si>
    <t>Skopal Jan</t>
  </si>
  <si>
    <t>Doležalová Lucie</t>
  </si>
  <si>
    <t>Hellerová Magdaléna</t>
  </si>
  <si>
    <t>Houška Matyáš</t>
  </si>
  <si>
    <t>Pöschl Jáchym</t>
  </si>
  <si>
    <t>Tajtl Josef</t>
  </si>
  <si>
    <t>Havlíček Lukáš</t>
  </si>
  <si>
    <t>Savvaki Sofia</t>
  </si>
  <si>
    <t>Maňas Václav</t>
  </si>
  <si>
    <t>Chaloupka Filip</t>
  </si>
  <si>
    <t>Dontová Ester</t>
  </si>
  <si>
    <t>Šilarová Judita</t>
  </si>
  <si>
    <t>Wildt Michal</t>
  </si>
  <si>
    <t>Velebová Helena</t>
  </si>
  <si>
    <t>Martinec Oliver</t>
  </si>
  <si>
    <t>Bohatová Anna</t>
  </si>
  <si>
    <t>Krejčí Berta</t>
  </si>
  <si>
    <t>Havlová Klára</t>
  </si>
  <si>
    <t>ZŠ Radlická</t>
  </si>
  <si>
    <t>ZŠ Slivenec</t>
  </si>
  <si>
    <t>Beranová Magdaléna</t>
  </si>
  <si>
    <t>Čočková Sára</t>
  </si>
  <si>
    <t>Dalík Lukáš</t>
  </si>
  <si>
    <t>ZŠ Weberova</t>
  </si>
  <si>
    <t>Eigner Johan</t>
  </si>
  <si>
    <t>Pek Martin</t>
  </si>
  <si>
    <t>Nováková Sarah Esther</t>
  </si>
  <si>
    <t>Konrádová Nina</t>
  </si>
  <si>
    <t>Chumová Kateřina</t>
  </si>
  <si>
    <t>Chmel Dominik</t>
  </si>
  <si>
    <t>Černáková Anežka</t>
  </si>
  <si>
    <t>Boga Michal</t>
  </si>
  <si>
    <t>Krucká Eliška</t>
  </si>
  <si>
    <t>Dvořáková Simona</t>
  </si>
  <si>
    <t>Hladěna Matyáš</t>
  </si>
  <si>
    <t>Vlček Štěpán</t>
  </si>
  <si>
    <t>Drastík Marek</t>
  </si>
  <si>
    <t>ZŠ Bronzová</t>
  </si>
  <si>
    <t>Miřátský Jakub</t>
  </si>
  <si>
    <t>Nguyen Tram Anh</t>
  </si>
  <si>
    <t>Havlíková Tereza</t>
  </si>
  <si>
    <t>Havlíková Zuzana</t>
  </si>
  <si>
    <t>Horálková Eliška</t>
  </si>
  <si>
    <t>Flosman Nicolas</t>
  </si>
  <si>
    <t>Hartman Vojtěch</t>
  </si>
  <si>
    <t>Alaswad Adel</t>
  </si>
  <si>
    <t>Baťa Tomáš</t>
  </si>
  <si>
    <t>Satori Adéla</t>
  </si>
  <si>
    <t>Tran Duc Dai An</t>
  </si>
  <si>
    <t>Nováková Laura</t>
  </si>
  <si>
    <t>Biroščáková Denisa</t>
  </si>
  <si>
    <t>Mráz Filip</t>
  </si>
  <si>
    <t>Martínek Václav</t>
  </si>
  <si>
    <t>ZŠ Mezi školami</t>
  </si>
  <si>
    <t>Potapov Aleksandr</t>
  </si>
  <si>
    <t>Timohin Nikita</t>
  </si>
  <si>
    <t>Hánová Darie</t>
  </si>
  <si>
    <t>Choutka Marek</t>
  </si>
  <si>
    <t>Foldyna Jan</t>
  </si>
  <si>
    <t>Šorm Šimon</t>
  </si>
  <si>
    <t>Voráček Mitsuki</t>
  </si>
  <si>
    <t>Čermák Jan</t>
  </si>
  <si>
    <t>ZŠ Drtinová</t>
  </si>
  <si>
    <t>Koutný Patrik</t>
  </si>
  <si>
    <t>Mašátová Karolína</t>
  </si>
  <si>
    <r>
      <rPr>
        <b/>
        <sz val="12"/>
        <rFont val="Arial"/>
        <family val="2"/>
        <charset val="238"/>
      </rPr>
      <t>Úspěšný řešitel</t>
    </r>
    <r>
      <rPr>
        <sz val="12"/>
        <rFont val="Arial"/>
        <family val="2"/>
        <charset val="238"/>
      </rPr>
      <t xml:space="preserve"> = soutěžící, který dosáhl 9 a více bodů z 18 možných.</t>
    </r>
  </si>
  <si>
    <t>Porota ve složení:</t>
  </si>
  <si>
    <t>ZŠ a MŠ Barrandov, Chaplinovo nám. 615/1, Praha 5</t>
  </si>
  <si>
    <t>V Praze dne 26. 1. 2022</t>
  </si>
  <si>
    <t>Pašmiková Sofie Kristýna</t>
  </si>
  <si>
    <t>ZŠ Mohylova</t>
  </si>
  <si>
    <t>Pudilová Nikol</t>
  </si>
  <si>
    <t>Mgr. Věra Jenšíková, Mgr. Martina Kunešová, Mgr. Zuzana Sýkorová, Mgr. Markéta Trnková,</t>
  </si>
  <si>
    <t>Výsledková listina</t>
  </si>
  <si>
    <t>FZŠ Trávníčkova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</si>
</sst>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/>
    <xf numFmtId="0" fontId="1" fillId="2" borderId="2" xfId="0" applyFont="1" applyFill="1" applyBorder="1"/>
    <xf numFmtId="0" fontId="1" fillId="2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/>
    </xf>
    <xf numFmtId="0" fontId="7" fillId="3" borderId="1" xfId="0" applyFont="1" applyFill="1" applyBorder="1"/>
    <xf numFmtId="0" fontId="7" fillId="3" borderId="1" xfId="0" applyFont="1" applyFill="1" applyBorder="1" applyAlignment="1">
      <alignment vertical="center" wrapText="1"/>
    </xf>
    <xf numFmtId="0" fontId="1" fillId="4" borderId="1" xfId="0" applyFont="1" applyFill="1" applyBorder="1"/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" fillId="4" borderId="1" xfId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0" fontId="1" fillId="3" borderId="2" xfId="0" applyFont="1" applyFill="1" applyBorder="1"/>
    <xf numFmtId="0" fontId="1" fillId="4" borderId="2" xfId="0" applyFont="1" applyFill="1" applyBorder="1"/>
    <xf numFmtId="0" fontId="1" fillId="2" borderId="0" xfId="0" applyFont="1" applyFill="1" applyBorder="1"/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A9EDB4"/>
      <color rgb="FFFFFF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0"/>
  <sheetViews>
    <sheetView zoomScaleNormal="100" workbookViewId="0">
      <selection activeCell="I9" sqref="I9"/>
    </sheetView>
  </sheetViews>
  <sheetFormatPr defaultRowHeight="12.75" x14ac:dyDescent="0.2"/>
  <cols>
    <col min="1" max="1" width="5.7109375" customWidth="1"/>
    <col min="2" max="2" width="28.28515625" customWidth="1"/>
    <col min="3" max="3" width="32.7109375" customWidth="1"/>
    <col min="4" max="7" width="8.7109375" customWidth="1"/>
  </cols>
  <sheetData>
    <row r="1" spans="1:7" ht="18.600000000000001" customHeight="1" x14ac:dyDescent="0.2">
      <c r="B1" s="34" t="s">
        <v>16</v>
      </c>
      <c r="C1" s="34"/>
    </row>
    <row r="2" spans="1:7" ht="18.600000000000001" customHeight="1" x14ac:dyDescent="0.2">
      <c r="B2" s="34" t="s">
        <v>90</v>
      </c>
      <c r="C2" s="34"/>
    </row>
    <row r="3" spans="1:7" ht="18.600000000000001" customHeight="1" x14ac:dyDescent="0.2">
      <c r="B3" s="36" t="s">
        <v>0</v>
      </c>
      <c r="C3" s="36"/>
    </row>
    <row r="4" spans="1:7" ht="18.600000000000001" customHeight="1" x14ac:dyDescent="0.35">
      <c r="A4" s="1"/>
      <c r="B4" s="35"/>
      <c r="C4" s="35"/>
    </row>
    <row r="5" spans="1:7" ht="17.100000000000001" customHeight="1" x14ac:dyDescent="0.2">
      <c r="A5" s="7" t="s">
        <v>4</v>
      </c>
      <c r="B5" s="8" t="s">
        <v>3</v>
      </c>
      <c r="C5" s="8" t="s">
        <v>2</v>
      </c>
      <c r="D5" s="11" t="s">
        <v>11</v>
      </c>
      <c r="E5" s="11" t="s">
        <v>10</v>
      </c>
      <c r="F5" s="11" t="s">
        <v>12</v>
      </c>
      <c r="G5" s="11" t="s">
        <v>13</v>
      </c>
    </row>
    <row r="6" spans="1:7" ht="15.75" x14ac:dyDescent="0.2">
      <c r="A6" s="15">
        <v>1</v>
      </c>
      <c r="B6" s="16" t="s">
        <v>24</v>
      </c>
      <c r="C6" s="15" t="s">
        <v>8</v>
      </c>
      <c r="D6" s="17">
        <v>6</v>
      </c>
      <c r="E6" s="17">
        <v>6</v>
      </c>
      <c r="F6" s="17">
        <v>6</v>
      </c>
      <c r="G6" s="18">
        <f t="shared" ref="G6:G31" si="0">SUM(D6:F6)</f>
        <v>18</v>
      </c>
    </row>
    <row r="7" spans="1:7" ht="15.75" x14ac:dyDescent="0.2">
      <c r="A7" s="15">
        <v>2</v>
      </c>
      <c r="B7" s="16" t="s">
        <v>23</v>
      </c>
      <c r="C7" s="15" t="s">
        <v>8</v>
      </c>
      <c r="D7" s="17">
        <v>6</v>
      </c>
      <c r="E7" s="17">
        <v>5</v>
      </c>
      <c r="F7" s="17">
        <v>6</v>
      </c>
      <c r="G7" s="18">
        <f t="shared" si="0"/>
        <v>17</v>
      </c>
    </row>
    <row r="8" spans="1:7" ht="15.75" x14ac:dyDescent="0.2">
      <c r="A8" s="15">
        <v>2</v>
      </c>
      <c r="B8" s="16" t="s">
        <v>27</v>
      </c>
      <c r="C8" s="15" t="s">
        <v>9</v>
      </c>
      <c r="D8" s="17">
        <v>5</v>
      </c>
      <c r="E8" s="19">
        <v>6</v>
      </c>
      <c r="F8" s="17">
        <v>6</v>
      </c>
      <c r="G8" s="18">
        <f t="shared" si="0"/>
        <v>17</v>
      </c>
    </row>
    <row r="9" spans="1:7" ht="15.75" x14ac:dyDescent="0.2">
      <c r="A9" s="15">
        <v>2</v>
      </c>
      <c r="B9" s="20" t="s">
        <v>37</v>
      </c>
      <c r="C9" s="15" t="s">
        <v>36</v>
      </c>
      <c r="D9" s="17">
        <v>5</v>
      </c>
      <c r="E9" s="19">
        <v>6</v>
      </c>
      <c r="F9" s="17">
        <v>6</v>
      </c>
      <c r="G9" s="18">
        <f t="shared" si="0"/>
        <v>17</v>
      </c>
    </row>
    <row r="10" spans="1:7" ht="15" customHeight="1" x14ac:dyDescent="0.2">
      <c r="A10" s="15">
        <v>2</v>
      </c>
      <c r="B10" s="21" t="s">
        <v>38</v>
      </c>
      <c r="C10" s="15" t="s">
        <v>36</v>
      </c>
      <c r="D10" s="17">
        <v>5</v>
      </c>
      <c r="E10" s="17">
        <v>6</v>
      </c>
      <c r="F10" s="17">
        <v>6</v>
      </c>
      <c r="G10" s="18">
        <f t="shared" si="0"/>
        <v>17</v>
      </c>
    </row>
    <row r="11" spans="1:7" ht="15" customHeight="1" x14ac:dyDescent="0.2">
      <c r="A11" s="22">
        <v>6</v>
      </c>
      <c r="B11" s="23" t="s">
        <v>81</v>
      </c>
      <c r="C11" s="22" t="s">
        <v>7</v>
      </c>
      <c r="D11" s="24">
        <v>6</v>
      </c>
      <c r="E11" s="24">
        <v>5</v>
      </c>
      <c r="F11" s="24">
        <v>5</v>
      </c>
      <c r="G11" s="25">
        <f t="shared" si="0"/>
        <v>16</v>
      </c>
    </row>
    <row r="12" spans="1:7" ht="15.75" x14ac:dyDescent="0.2">
      <c r="A12" s="22">
        <v>6</v>
      </c>
      <c r="B12" s="23" t="s">
        <v>30</v>
      </c>
      <c r="C12" s="22" t="s">
        <v>9</v>
      </c>
      <c r="D12" s="24">
        <v>4</v>
      </c>
      <c r="E12" s="24">
        <v>6</v>
      </c>
      <c r="F12" s="24">
        <v>6</v>
      </c>
      <c r="G12" s="25">
        <f t="shared" si="0"/>
        <v>16</v>
      </c>
    </row>
    <row r="13" spans="1:7" ht="15.75" x14ac:dyDescent="0.2">
      <c r="A13" s="22">
        <v>8</v>
      </c>
      <c r="B13" s="23" t="s">
        <v>19</v>
      </c>
      <c r="C13" s="22" t="s">
        <v>8</v>
      </c>
      <c r="D13" s="24">
        <v>4</v>
      </c>
      <c r="E13" s="26">
        <v>6</v>
      </c>
      <c r="F13" s="24">
        <v>3</v>
      </c>
      <c r="G13" s="25">
        <f t="shared" si="0"/>
        <v>13</v>
      </c>
    </row>
    <row r="14" spans="1:7" ht="15.75" x14ac:dyDescent="0.2">
      <c r="A14" s="22">
        <v>8</v>
      </c>
      <c r="B14" s="23" t="s">
        <v>22</v>
      </c>
      <c r="C14" s="22" t="s">
        <v>8</v>
      </c>
      <c r="D14" s="24">
        <v>6</v>
      </c>
      <c r="E14" s="24">
        <v>1</v>
      </c>
      <c r="F14" s="24">
        <v>6</v>
      </c>
      <c r="G14" s="25">
        <f t="shared" si="0"/>
        <v>13</v>
      </c>
    </row>
    <row r="15" spans="1:7" ht="15.75" x14ac:dyDescent="0.2">
      <c r="A15" s="22">
        <v>8</v>
      </c>
      <c r="B15" s="22" t="s">
        <v>41</v>
      </c>
      <c r="C15" s="22" t="s">
        <v>40</v>
      </c>
      <c r="D15" s="24">
        <v>6</v>
      </c>
      <c r="E15" s="26">
        <v>6</v>
      </c>
      <c r="F15" s="24">
        <v>1</v>
      </c>
      <c r="G15" s="25">
        <f t="shared" si="0"/>
        <v>13</v>
      </c>
    </row>
    <row r="16" spans="1:7" ht="15.75" x14ac:dyDescent="0.2">
      <c r="A16" s="22">
        <v>11</v>
      </c>
      <c r="B16" s="22" t="s">
        <v>42</v>
      </c>
      <c r="C16" s="22" t="s">
        <v>40</v>
      </c>
      <c r="D16" s="24">
        <v>2</v>
      </c>
      <c r="E16" s="26">
        <v>6</v>
      </c>
      <c r="F16" s="24">
        <v>4</v>
      </c>
      <c r="G16" s="25">
        <f t="shared" si="0"/>
        <v>12</v>
      </c>
    </row>
    <row r="17" spans="1:7" ht="15.75" x14ac:dyDescent="0.2">
      <c r="A17" s="22">
        <v>12</v>
      </c>
      <c r="B17" s="23" t="s">
        <v>29</v>
      </c>
      <c r="C17" s="22" t="s">
        <v>9</v>
      </c>
      <c r="D17" s="24">
        <v>2</v>
      </c>
      <c r="E17" s="26">
        <v>5</v>
      </c>
      <c r="F17" s="24">
        <v>4</v>
      </c>
      <c r="G17" s="25">
        <f t="shared" si="0"/>
        <v>11</v>
      </c>
    </row>
    <row r="18" spans="1:7" ht="15.75" x14ac:dyDescent="0.2">
      <c r="A18" s="22">
        <v>12</v>
      </c>
      <c r="B18" s="23" t="s">
        <v>31</v>
      </c>
      <c r="C18" s="22" t="s">
        <v>9</v>
      </c>
      <c r="D18" s="24">
        <v>4</v>
      </c>
      <c r="E18" s="24">
        <v>2</v>
      </c>
      <c r="F18" s="24">
        <v>5</v>
      </c>
      <c r="G18" s="25">
        <f t="shared" si="0"/>
        <v>11</v>
      </c>
    </row>
    <row r="19" spans="1:7" ht="15.75" x14ac:dyDescent="0.2">
      <c r="A19" s="22">
        <v>14</v>
      </c>
      <c r="B19" s="23" t="s">
        <v>20</v>
      </c>
      <c r="C19" s="22" t="s">
        <v>8</v>
      </c>
      <c r="D19" s="24">
        <v>4</v>
      </c>
      <c r="E19" s="26">
        <v>3</v>
      </c>
      <c r="F19" s="24">
        <v>3</v>
      </c>
      <c r="G19" s="25">
        <f t="shared" si="0"/>
        <v>10</v>
      </c>
    </row>
    <row r="20" spans="1:7" ht="15.75" x14ac:dyDescent="0.2">
      <c r="A20" s="22">
        <v>14</v>
      </c>
      <c r="B20" s="23" t="s">
        <v>25</v>
      </c>
      <c r="C20" s="22" t="s">
        <v>8</v>
      </c>
      <c r="D20" s="24">
        <v>3</v>
      </c>
      <c r="E20" s="24">
        <v>3</v>
      </c>
      <c r="F20" s="24">
        <v>4</v>
      </c>
      <c r="G20" s="25">
        <f t="shared" si="0"/>
        <v>10</v>
      </c>
    </row>
    <row r="21" spans="1:7" ht="15.75" x14ac:dyDescent="0.2">
      <c r="A21" s="22">
        <v>16</v>
      </c>
      <c r="B21" s="23" t="s">
        <v>18</v>
      </c>
      <c r="C21" s="22" t="s">
        <v>7</v>
      </c>
      <c r="D21" s="24">
        <v>2</v>
      </c>
      <c r="E21" s="24">
        <v>1</v>
      </c>
      <c r="F21" s="24">
        <v>6</v>
      </c>
      <c r="G21" s="25">
        <f t="shared" si="0"/>
        <v>9</v>
      </c>
    </row>
    <row r="22" spans="1:7" ht="15.75" x14ac:dyDescent="0.2">
      <c r="A22" s="22">
        <v>16</v>
      </c>
      <c r="B22" s="23" t="s">
        <v>43</v>
      </c>
      <c r="C22" s="22" t="s">
        <v>35</v>
      </c>
      <c r="D22" s="24">
        <v>1</v>
      </c>
      <c r="E22" s="26">
        <v>2</v>
      </c>
      <c r="F22" s="24">
        <v>6</v>
      </c>
      <c r="G22" s="25">
        <f t="shared" si="0"/>
        <v>9</v>
      </c>
    </row>
    <row r="23" spans="1:7" ht="15.75" x14ac:dyDescent="0.2">
      <c r="A23" s="22">
        <v>16</v>
      </c>
      <c r="B23" s="27" t="s">
        <v>39</v>
      </c>
      <c r="C23" s="22" t="s">
        <v>36</v>
      </c>
      <c r="D23" s="24">
        <v>5</v>
      </c>
      <c r="E23" s="24">
        <v>4</v>
      </c>
      <c r="F23" s="24">
        <v>0</v>
      </c>
      <c r="G23" s="25">
        <f t="shared" si="0"/>
        <v>9</v>
      </c>
    </row>
    <row r="24" spans="1:7" ht="15.75" x14ac:dyDescent="0.2">
      <c r="A24" s="6">
        <v>19</v>
      </c>
      <c r="B24" s="9" t="s">
        <v>17</v>
      </c>
      <c r="C24" s="6" t="s">
        <v>7</v>
      </c>
      <c r="D24" s="11">
        <v>3</v>
      </c>
      <c r="E24" s="13">
        <v>1</v>
      </c>
      <c r="F24" s="11">
        <v>4</v>
      </c>
      <c r="G24" s="12">
        <f t="shared" si="0"/>
        <v>8</v>
      </c>
    </row>
    <row r="25" spans="1:7" ht="15.75" x14ac:dyDescent="0.2">
      <c r="A25" s="6">
        <v>19</v>
      </c>
      <c r="B25" s="9" t="s">
        <v>21</v>
      </c>
      <c r="C25" s="6" t="s">
        <v>8</v>
      </c>
      <c r="D25" s="11">
        <v>4</v>
      </c>
      <c r="E25" s="11">
        <v>0</v>
      </c>
      <c r="F25" s="11">
        <v>4</v>
      </c>
      <c r="G25" s="12">
        <f t="shared" si="0"/>
        <v>8</v>
      </c>
    </row>
    <row r="26" spans="1:7" ht="15.75" x14ac:dyDescent="0.2">
      <c r="A26" s="6">
        <v>19</v>
      </c>
      <c r="B26" s="6" t="s">
        <v>26</v>
      </c>
      <c r="C26" s="6" t="s">
        <v>8</v>
      </c>
      <c r="D26" s="11">
        <v>5</v>
      </c>
      <c r="E26" s="11">
        <v>0</v>
      </c>
      <c r="F26" s="11">
        <v>3</v>
      </c>
      <c r="G26" s="12">
        <f t="shared" si="0"/>
        <v>8</v>
      </c>
    </row>
    <row r="27" spans="1:7" ht="15.75" x14ac:dyDescent="0.2">
      <c r="A27" s="6">
        <v>19</v>
      </c>
      <c r="B27" s="9" t="s">
        <v>28</v>
      </c>
      <c r="C27" s="6" t="s">
        <v>9</v>
      </c>
      <c r="D27" s="11">
        <v>3</v>
      </c>
      <c r="E27" s="11">
        <v>4</v>
      </c>
      <c r="F27" s="11">
        <v>1</v>
      </c>
      <c r="G27" s="12">
        <f t="shared" si="0"/>
        <v>8</v>
      </c>
    </row>
    <row r="28" spans="1:7" ht="15.75" x14ac:dyDescent="0.2">
      <c r="A28" s="6">
        <v>23</v>
      </c>
      <c r="B28" s="9" t="s">
        <v>80</v>
      </c>
      <c r="C28" s="6" t="s">
        <v>79</v>
      </c>
      <c r="D28" s="11">
        <v>1</v>
      </c>
      <c r="E28" s="13">
        <v>0</v>
      </c>
      <c r="F28" s="11">
        <v>4</v>
      </c>
      <c r="G28" s="12">
        <f t="shared" si="0"/>
        <v>5</v>
      </c>
    </row>
    <row r="29" spans="1:7" ht="15.75" x14ac:dyDescent="0.2">
      <c r="A29" s="6">
        <v>24</v>
      </c>
      <c r="B29" s="9" t="s">
        <v>32</v>
      </c>
      <c r="C29" s="6" t="s">
        <v>9</v>
      </c>
      <c r="D29" s="11">
        <v>4</v>
      </c>
      <c r="E29" s="13">
        <v>0</v>
      </c>
      <c r="F29" s="11">
        <v>0</v>
      </c>
      <c r="G29" s="12">
        <f t="shared" si="0"/>
        <v>4</v>
      </c>
    </row>
    <row r="30" spans="1:7" ht="15.75" x14ac:dyDescent="0.2">
      <c r="A30" s="6">
        <v>24</v>
      </c>
      <c r="B30" s="9" t="s">
        <v>33</v>
      </c>
      <c r="C30" s="6" t="s">
        <v>9</v>
      </c>
      <c r="D30" s="11">
        <v>0</v>
      </c>
      <c r="E30" s="11">
        <v>3</v>
      </c>
      <c r="F30" s="11">
        <v>1</v>
      </c>
      <c r="G30" s="12">
        <f t="shared" si="0"/>
        <v>4</v>
      </c>
    </row>
    <row r="31" spans="1:7" ht="15.75" x14ac:dyDescent="0.2">
      <c r="A31" s="6">
        <v>26</v>
      </c>
      <c r="B31" s="9" t="s">
        <v>34</v>
      </c>
      <c r="C31" s="6" t="s">
        <v>9</v>
      </c>
      <c r="D31" s="11">
        <v>3</v>
      </c>
      <c r="E31" s="11">
        <v>0</v>
      </c>
      <c r="F31" s="11">
        <v>0</v>
      </c>
      <c r="G31" s="12">
        <f t="shared" si="0"/>
        <v>3</v>
      </c>
    </row>
    <row r="32" spans="1:7" ht="15.75" x14ac:dyDescent="0.2">
      <c r="G32" s="14"/>
    </row>
    <row r="33" spans="1:7" ht="15.75" x14ac:dyDescent="0.2">
      <c r="A33" s="31" t="s">
        <v>82</v>
      </c>
      <c r="B33" s="31"/>
      <c r="C33" s="31"/>
      <c r="D33" s="31"/>
      <c r="E33" s="31"/>
      <c r="F33" s="31"/>
      <c r="G33" s="31"/>
    </row>
    <row r="34" spans="1:7" ht="15" x14ac:dyDescent="0.2">
      <c r="A34" s="31"/>
      <c r="B34" s="31"/>
      <c r="C34" s="31"/>
      <c r="D34" s="31"/>
      <c r="E34" s="31"/>
      <c r="F34" s="31"/>
      <c r="G34" s="31"/>
    </row>
    <row r="35" spans="1:7" ht="15" x14ac:dyDescent="0.2">
      <c r="A35" s="31" t="s">
        <v>85</v>
      </c>
      <c r="B35" s="31"/>
      <c r="C35" s="31"/>
      <c r="D35" s="31"/>
      <c r="E35" s="31"/>
      <c r="F35" s="31"/>
      <c r="G35" s="31"/>
    </row>
    <row r="36" spans="1:7" ht="15" x14ac:dyDescent="0.2">
      <c r="A36" s="31"/>
      <c r="B36" s="31"/>
      <c r="C36" s="31"/>
      <c r="D36" s="31"/>
      <c r="E36" s="31"/>
      <c r="F36" s="31"/>
      <c r="G36" s="31"/>
    </row>
    <row r="37" spans="1:7" ht="15" x14ac:dyDescent="0.2">
      <c r="A37" s="32" t="s">
        <v>83</v>
      </c>
      <c r="B37" s="32"/>
      <c r="C37" s="32"/>
      <c r="D37" s="32"/>
      <c r="E37" s="32"/>
      <c r="F37" s="32"/>
      <c r="G37" s="32"/>
    </row>
    <row r="38" spans="1:7" ht="15.75" x14ac:dyDescent="0.2">
      <c r="A38" s="33" t="s">
        <v>89</v>
      </c>
      <c r="B38" s="33"/>
      <c r="C38" s="33"/>
      <c r="D38" s="33"/>
      <c r="E38" s="33"/>
      <c r="F38" s="33"/>
      <c r="G38" s="33"/>
    </row>
    <row r="39" spans="1:7" ht="15" x14ac:dyDescent="0.2">
      <c r="A39" s="31" t="s">
        <v>84</v>
      </c>
      <c r="B39" s="31"/>
      <c r="C39" s="31"/>
      <c r="D39" s="31"/>
      <c r="E39" s="31"/>
      <c r="F39" s="31"/>
      <c r="G39" s="31"/>
    </row>
    <row r="40" spans="1:7" ht="15" x14ac:dyDescent="0.2">
      <c r="A40" s="31"/>
      <c r="B40" s="31"/>
      <c r="C40" s="31"/>
      <c r="D40" s="31"/>
      <c r="E40" s="31"/>
      <c r="F40" s="31"/>
      <c r="G40" s="31"/>
    </row>
  </sheetData>
  <autoFilter ref="A5:G5" xr:uid="{17CFD4C5-84E6-4E8A-9B4A-DD7FE40A89C1}">
    <sortState xmlns:xlrd2="http://schemas.microsoft.com/office/spreadsheetml/2017/richdata2" ref="A6:G31">
      <sortCondition descending="1" ref="G5"/>
    </sortState>
  </autoFilter>
  <mergeCells count="12">
    <mergeCell ref="B1:C1"/>
    <mergeCell ref="B2:C2"/>
    <mergeCell ref="B4:C4"/>
    <mergeCell ref="B3:C3"/>
    <mergeCell ref="A33:G33"/>
    <mergeCell ref="A39:G39"/>
    <mergeCell ref="A40:G40"/>
    <mergeCell ref="A34:G34"/>
    <mergeCell ref="A35:G35"/>
    <mergeCell ref="A36:G36"/>
    <mergeCell ref="A37:G37"/>
    <mergeCell ref="A38:G38"/>
  </mergeCells>
  <pageMargins left="0.7" right="0.7" top="0.75" bottom="0.75" header="0.3" footer="0.3"/>
  <pageSetup paperSize="9" scale="87" fitToHeight="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0"/>
  <sheetViews>
    <sheetView tabSelected="1" topLeftCell="A13" zoomScaleNormal="100" workbookViewId="0">
      <selection activeCell="C34" sqref="C34"/>
    </sheetView>
  </sheetViews>
  <sheetFormatPr defaultRowHeight="12.75" x14ac:dyDescent="0.2"/>
  <cols>
    <col min="1" max="1" width="5.7109375" customWidth="1"/>
    <col min="2" max="2" width="26.7109375" customWidth="1"/>
    <col min="3" max="3" width="31.7109375" customWidth="1"/>
    <col min="4" max="7" width="8.7109375" customWidth="1"/>
  </cols>
  <sheetData>
    <row r="1" spans="1:7" s="4" customFormat="1" ht="18" customHeight="1" x14ac:dyDescent="0.2">
      <c r="B1" s="34" t="s">
        <v>16</v>
      </c>
      <c r="C1" s="34"/>
    </row>
    <row r="2" spans="1:7" s="4" customFormat="1" ht="18" customHeight="1" x14ac:dyDescent="0.2">
      <c r="B2" s="34" t="s">
        <v>90</v>
      </c>
      <c r="C2" s="37"/>
    </row>
    <row r="3" spans="1:7" s="4" customFormat="1" ht="18" customHeight="1" x14ac:dyDescent="0.2">
      <c r="B3" s="36" t="s">
        <v>1</v>
      </c>
      <c r="C3" s="36"/>
    </row>
    <row r="4" spans="1:7" ht="24" customHeight="1" x14ac:dyDescent="0.35">
      <c r="A4" s="1"/>
      <c r="B4" s="35"/>
      <c r="C4" s="35"/>
    </row>
    <row r="5" spans="1:7" ht="17.100000000000001" customHeight="1" x14ac:dyDescent="0.2">
      <c r="A5" s="2" t="s">
        <v>4</v>
      </c>
      <c r="B5" s="3" t="s">
        <v>3</v>
      </c>
      <c r="C5" s="3" t="s">
        <v>2</v>
      </c>
      <c r="D5" s="11" t="s">
        <v>11</v>
      </c>
      <c r="E5" s="11" t="s">
        <v>10</v>
      </c>
      <c r="F5" s="11" t="s">
        <v>12</v>
      </c>
      <c r="G5" s="11" t="s">
        <v>13</v>
      </c>
    </row>
    <row r="6" spans="1:7" ht="15.75" x14ac:dyDescent="0.2">
      <c r="A6" s="15">
        <v>1</v>
      </c>
      <c r="B6" s="28" t="s">
        <v>14</v>
      </c>
      <c r="C6" s="28" t="s">
        <v>5</v>
      </c>
      <c r="D6" s="17">
        <v>6</v>
      </c>
      <c r="E6" s="17">
        <v>6</v>
      </c>
      <c r="F6" s="17">
        <v>6</v>
      </c>
      <c r="G6" s="18">
        <f t="shared" ref="G6:G41" si="0">SUM(D6:F6)</f>
        <v>18</v>
      </c>
    </row>
    <row r="7" spans="1:7" ht="15.75" x14ac:dyDescent="0.2">
      <c r="A7" s="15">
        <v>2</v>
      </c>
      <c r="B7" s="28" t="s">
        <v>58</v>
      </c>
      <c r="C7" s="28" t="s">
        <v>54</v>
      </c>
      <c r="D7" s="17">
        <v>4</v>
      </c>
      <c r="E7" s="17">
        <v>6</v>
      </c>
      <c r="F7" s="17">
        <v>6</v>
      </c>
      <c r="G7" s="18">
        <f t="shared" si="0"/>
        <v>16</v>
      </c>
    </row>
    <row r="8" spans="1:7" ht="15.75" x14ac:dyDescent="0.2">
      <c r="A8" s="15">
        <v>2</v>
      </c>
      <c r="B8" s="28" t="s">
        <v>62</v>
      </c>
      <c r="C8" s="28" t="s">
        <v>6</v>
      </c>
      <c r="D8" s="17">
        <v>4</v>
      </c>
      <c r="E8" s="19">
        <v>6</v>
      </c>
      <c r="F8" s="17">
        <v>6</v>
      </c>
      <c r="G8" s="18">
        <f t="shared" si="0"/>
        <v>16</v>
      </c>
    </row>
    <row r="9" spans="1:7" ht="15.75" x14ac:dyDescent="0.2">
      <c r="A9" s="15">
        <v>2</v>
      </c>
      <c r="B9" s="28" t="s">
        <v>88</v>
      </c>
      <c r="C9" s="28" t="s">
        <v>6</v>
      </c>
      <c r="D9" s="17">
        <v>4</v>
      </c>
      <c r="E9" s="17">
        <v>6</v>
      </c>
      <c r="F9" s="17">
        <v>6</v>
      </c>
      <c r="G9" s="18">
        <f t="shared" si="0"/>
        <v>16</v>
      </c>
    </row>
    <row r="10" spans="1:7" ht="15.75" x14ac:dyDescent="0.2">
      <c r="A10" s="15">
        <v>2</v>
      </c>
      <c r="B10" s="15" t="s">
        <v>67</v>
      </c>
      <c r="C10" s="15" t="s">
        <v>87</v>
      </c>
      <c r="D10" s="17">
        <v>5</v>
      </c>
      <c r="E10" s="19">
        <v>5</v>
      </c>
      <c r="F10" s="17">
        <v>6</v>
      </c>
      <c r="G10" s="18">
        <f t="shared" si="0"/>
        <v>16</v>
      </c>
    </row>
    <row r="11" spans="1:7" ht="15.75" x14ac:dyDescent="0.2">
      <c r="A11" s="15">
        <v>2</v>
      </c>
      <c r="B11" s="15" t="s">
        <v>71</v>
      </c>
      <c r="C11" s="15" t="s">
        <v>70</v>
      </c>
      <c r="D11" s="17">
        <v>5</v>
      </c>
      <c r="E11" s="19">
        <v>6</v>
      </c>
      <c r="F11" s="17">
        <v>5</v>
      </c>
      <c r="G11" s="18">
        <f t="shared" si="0"/>
        <v>16</v>
      </c>
    </row>
    <row r="12" spans="1:7" ht="15.75" x14ac:dyDescent="0.2">
      <c r="A12" s="22">
        <v>7</v>
      </c>
      <c r="B12" s="22" t="s">
        <v>45</v>
      </c>
      <c r="C12" s="22" t="s">
        <v>15</v>
      </c>
      <c r="D12" s="24">
        <v>4</v>
      </c>
      <c r="E12" s="24">
        <v>5</v>
      </c>
      <c r="F12" s="24">
        <v>6</v>
      </c>
      <c r="G12" s="25">
        <f t="shared" si="0"/>
        <v>15</v>
      </c>
    </row>
    <row r="13" spans="1:7" ht="15.75" x14ac:dyDescent="0.2">
      <c r="A13" s="22">
        <v>7</v>
      </c>
      <c r="B13" s="22" t="s">
        <v>55</v>
      </c>
      <c r="C13" s="22" t="s">
        <v>54</v>
      </c>
      <c r="D13" s="24">
        <v>5</v>
      </c>
      <c r="E13" s="26">
        <v>6</v>
      </c>
      <c r="F13" s="24">
        <v>4</v>
      </c>
      <c r="G13" s="25">
        <f t="shared" si="0"/>
        <v>15</v>
      </c>
    </row>
    <row r="14" spans="1:7" ht="15.75" x14ac:dyDescent="0.2">
      <c r="A14" s="22">
        <v>9</v>
      </c>
      <c r="B14" s="22" t="s">
        <v>44</v>
      </c>
      <c r="C14" s="22" t="s">
        <v>15</v>
      </c>
      <c r="D14" s="24">
        <v>4</v>
      </c>
      <c r="E14" s="24">
        <v>4</v>
      </c>
      <c r="F14" s="24">
        <v>6</v>
      </c>
      <c r="G14" s="25">
        <f t="shared" si="0"/>
        <v>14</v>
      </c>
    </row>
    <row r="15" spans="1:7" ht="15.75" x14ac:dyDescent="0.2">
      <c r="A15" s="22">
        <v>9</v>
      </c>
      <c r="B15" s="22" t="s">
        <v>51</v>
      </c>
      <c r="C15" s="22" t="s">
        <v>5</v>
      </c>
      <c r="D15" s="24">
        <v>4</v>
      </c>
      <c r="E15" s="24">
        <v>6</v>
      </c>
      <c r="F15" s="24">
        <v>4</v>
      </c>
      <c r="G15" s="25">
        <f t="shared" si="0"/>
        <v>14</v>
      </c>
    </row>
    <row r="16" spans="1:7" ht="15.75" x14ac:dyDescent="0.2">
      <c r="A16" s="22">
        <v>9</v>
      </c>
      <c r="B16" s="22" t="s">
        <v>57</v>
      </c>
      <c r="C16" s="22" t="s">
        <v>54</v>
      </c>
      <c r="D16" s="24">
        <v>4</v>
      </c>
      <c r="E16" s="24">
        <v>6</v>
      </c>
      <c r="F16" s="24">
        <v>4</v>
      </c>
      <c r="G16" s="25">
        <f t="shared" si="0"/>
        <v>14</v>
      </c>
    </row>
    <row r="17" spans="1:7" ht="15.75" x14ac:dyDescent="0.2">
      <c r="A17" s="22">
        <v>9</v>
      </c>
      <c r="B17" s="22" t="s">
        <v>60</v>
      </c>
      <c r="C17" s="22" t="s">
        <v>54</v>
      </c>
      <c r="D17" s="24">
        <v>4</v>
      </c>
      <c r="E17" s="24">
        <v>6</v>
      </c>
      <c r="F17" s="24">
        <v>4</v>
      </c>
      <c r="G17" s="25">
        <f t="shared" si="0"/>
        <v>14</v>
      </c>
    </row>
    <row r="18" spans="1:7" ht="15.75" x14ac:dyDescent="0.2">
      <c r="A18" s="22">
        <v>9</v>
      </c>
      <c r="B18" s="22" t="s">
        <v>72</v>
      </c>
      <c r="C18" s="22" t="s">
        <v>70</v>
      </c>
      <c r="D18" s="24">
        <v>5</v>
      </c>
      <c r="E18" s="24">
        <v>3</v>
      </c>
      <c r="F18" s="24">
        <v>6</v>
      </c>
      <c r="G18" s="25">
        <f t="shared" si="0"/>
        <v>14</v>
      </c>
    </row>
    <row r="19" spans="1:7" ht="15.75" x14ac:dyDescent="0.2">
      <c r="A19" s="22">
        <v>9</v>
      </c>
      <c r="B19" s="22" t="s">
        <v>74</v>
      </c>
      <c r="C19" s="22" t="s">
        <v>70</v>
      </c>
      <c r="D19" s="24">
        <v>6</v>
      </c>
      <c r="E19" s="24">
        <v>5</v>
      </c>
      <c r="F19" s="24">
        <v>3</v>
      </c>
      <c r="G19" s="25">
        <f t="shared" si="0"/>
        <v>14</v>
      </c>
    </row>
    <row r="20" spans="1:7" ht="15.75" x14ac:dyDescent="0.2">
      <c r="A20" s="22">
        <v>9</v>
      </c>
      <c r="B20" s="22" t="s">
        <v>76</v>
      </c>
      <c r="C20" s="22" t="s">
        <v>91</v>
      </c>
      <c r="D20" s="24">
        <v>3</v>
      </c>
      <c r="E20" s="24">
        <v>5</v>
      </c>
      <c r="F20" s="24">
        <v>6</v>
      </c>
      <c r="G20" s="25">
        <f t="shared" si="0"/>
        <v>14</v>
      </c>
    </row>
    <row r="21" spans="1:7" ht="15.75" x14ac:dyDescent="0.2">
      <c r="A21" s="22">
        <v>16</v>
      </c>
      <c r="B21" s="22" t="s">
        <v>86</v>
      </c>
      <c r="C21" s="22" t="s">
        <v>15</v>
      </c>
      <c r="D21" s="24">
        <v>2</v>
      </c>
      <c r="E21" s="26">
        <v>5</v>
      </c>
      <c r="F21" s="24">
        <v>6</v>
      </c>
      <c r="G21" s="25">
        <f t="shared" si="0"/>
        <v>13</v>
      </c>
    </row>
    <row r="22" spans="1:7" ht="15.75" x14ac:dyDescent="0.2">
      <c r="A22" s="22">
        <v>16</v>
      </c>
      <c r="B22" s="22" t="s">
        <v>52</v>
      </c>
      <c r="C22" s="22" t="s">
        <v>5</v>
      </c>
      <c r="D22" s="24">
        <v>4</v>
      </c>
      <c r="E22" s="24">
        <v>5</v>
      </c>
      <c r="F22" s="24">
        <v>4</v>
      </c>
      <c r="G22" s="25">
        <f t="shared" si="0"/>
        <v>13</v>
      </c>
    </row>
    <row r="23" spans="1:7" ht="15.75" x14ac:dyDescent="0.2">
      <c r="A23" s="22">
        <v>16</v>
      </c>
      <c r="B23" s="22" t="s">
        <v>59</v>
      </c>
      <c r="C23" s="22" t="s">
        <v>54</v>
      </c>
      <c r="D23" s="24">
        <v>3</v>
      </c>
      <c r="E23" s="24">
        <v>4</v>
      </c>
      <c r="F23" s="24">
        <v>6</v>
      </c>
      <c r="G23" s="25">
        <f t="shared" si="0"/>
        <v>13</v>
      </c>
    </row>
    <row r="24" spans="1:7" ht="15.75" x14ac:dyDescent="0.2">
      <c r="A24" s="22">
        <v>16</v>
      </c>
      <c r="B24" s="22" t="s">
        <v>63</v>
      </c>
      <c r="C24" s="22" t="s">
        <v>6</v>
      </c>
      <c r="D24" s="24">
        <v>2</v>
      </c>
      <c r="E24" s="24">
        <v>5</v>
      </c>
      <c r="F24" s="24">
        <v>6</v>
      </c>
      <c r="G24" s="25">
        <f t="shared" si="0"/>
        <v>13</v>
      </c>
    </row>
    <row r="25" spans="1:7" ht="15.75" x14ac:dyDescent="0.2">
      <c r="A25" s="22">
        <v>16</v>
      </c>
      <c r="B25" s="22" t="s">
        <v>64</v>
      </c>
      <c r="C25" s="22" t="s">
        <v>6</v>
      </c>
      <c r="D25" s="24">
        <v>4</v>
      </c>
      <c r="E25" s="24">
        <v>6</v>
      </c>
      <c r="F25" s="24">
        <v>3</v>
      </c>
      <c r="G25" s="25">
        <f t="shared" si="0"/>
        <v>13</v>
      </c>
    </row>
    <row r="26" spans="1:7" ht="15.75" x14ac:dyDescent="0.2">
      <c r="A26" s="22">
        <v>16</v>
      </c>
      <c r="B26" s="22" t="s">
        <v>77</v>
      </c>
      <c r="C26" s="22" t="s">
        <v>91</v>
      </c>
      <c r="D26" s="24">
        <v>4</v>
      </c>
      <c r="E26" s="24">
        <v>3</v>
      </c>
      <c r="F26" s="24">
        <v>6</v>
      </c>
      <c r="G26" s="25">
        <f t="shared" si="0"/>
        <v>13</v>
      </c>
    </row>
    <row r="27" spans="1:7" ht="15.75" x14ac:dyDescent="0.2">
      <c r="A27" s="22">
        <v>16</v>
      </c>
      <c r="B27" s="22" t="s">
        <v>78</v>
      </c>
      <c r="C27" s="22" t="s">
        <v>91</v>
      </c>
      <c r="D27" s="24">
        <v>4</v>
      </c>
      <c r="E27" s="24">
        <v>6</v>
      </c>
      <c r="F27" s="24">
        <v>3</v>
      </c>
      <c r="G27" s="25">
        <f t="shared" si="0"/>
        <v>13</v>
      </c>
    </row>
    <row r="28" spans="1:7" ht="15.75" x14ac:dyDescent="0.2">
      <c r="A28" s="22">
        <v>23</v>
      </c>
      <c r="B28" s="22" t="s">
        <v>46</v>
      </c>
      <c r="C28" s="22" t="s">
        <v>15</v>
      </c>
      <c r="D28" s="24">
        <v>0</v>
      </c>
      <c r="E28" s="24">
        <v>6</v>
      </c>
      <c r="F28" s="24">
        <v>6</v>
      </c>
      <c r="G28" s="25">
        <f t="shared" si="0"/>
        <v>12</v>
      </c>
    </row>
    <row r="29" spans="1:7" ht="15.75" x14ac:dyDescent="0.2">
      <c r="A29" s="22">
        <v>23</v>
      </c>
      <c r="B29" s="22" t="s">
        <v>47</v>
      </c>
      <c r="C29" s="22" t="s">
        <v>5</v>
      </c>
      <c r="D29" s="24">
        <v>3</v>
      </c>
      <c r="E29" s="26">
        <v>5</v>
      </c>
      <c r="F29" s="24">
        <v>4</v>
      </c>
      <c r="G29" s="25">
        <f t="shared" si="0"/>
        <v>12</v>
      </c>
    </row>
    <row r="30" spans="1:7" ht="15.75" x14ac:dyDescent="0.2">
      <c r="A30" s="22">
        <v>23</v>
      </c>
      <c r="B30" s="22" t="s">
        <v>65</v>
      </c>
      <c r="C30" s="22" t="s">
        <v>6</v>
      </c>
      <c r="D30" s="24">
        <v>5</v>
      </c>
      <c r="E30" s="24">
        <v>3</v>
      </c>
      <c r="F30" s="24">
        <v>4</v>
      </c>
      <c r="G30" s="25">
        <f t="shared" si="0"/>
        <v>12</v>
      </c>
    </row>
    <row r="31" spans="1:7" ht="15.75" x14ac:dyDescent="0.2">
      <c r="A31" s="22">
        <v>26</v>
      </c>
      <c r="B31" s="22" t="s">
        <v>49</v>
      </c>
      <c r="C31" s="22" t="s">
        <v>5</v>
      </c>
      <c r="D31" s="24">
        <v>2</v>
      </c>
      <c r="E31" s="24">
        <v>3</v>
      </c>
      <c r="F31" s="24">
        <v>6</v>
      </c>
      <c r="G31" s="25">
        <f t="shared" si="0"/>
        <v>11</v>
      </c>
    </row>
    <row r="32" spans="1:7" ht="15.75" x14ac:dyDescent="0.2">
      <c r="A32" s="22">
        <v>26</v>
      </c>
      <c r="B32" s="22" t="s">
        <v>53</v>
      </c>
      <c r="C32" s="22" t="s">
        <v>5</v>
      </c>
      <c r="D32" s="24">
        <v>3</v>
      </c>
      <c r="E32" s="24">
        <v>5</v>
      </c>
      <c r="F32" s="24">
        <v>3</v>
      </c>
      <c r="G32" s="25">
        <f t="shared" si="0"/>
        <v>11</v>
      </c>
    </row>
    <row r="33" spans="1:7" ht="15.75" x14ac:dyDescent="0.2">
      <c r="A33" s="22">
        <v>26</v>
      </c>
      <c r="B33" s="22" t="s">
        <v>56</v>
      </c>
      <c r="C33" s="22" t="s">
        <v>54</v>
      </c>
      <c r="D33" s="24">
        <v>4</v>
      </c>
      <c r="E33" s="24">
        <v>4</v>
      </c>
      <c r="F33" s="24">
        <v>3</v>
      </c>
      <c r="G33" s="25">
        <f t="shared" si="0"/>
        <v>11</v>
      </c>
    </row>
    <row r="34" spans="1:7" ht="15.75" x14ac:dyDescent="0.2">
      <c r="A34" s="22">
        <v>26</v>
      </c>
      <c r="B34" s="29" t="s">
        <v>75</v>
      </c>
      <c r="C34" s="29" t="s">
        <v>91</v>
      </c>
      <c r="D34" s="24">
        <v>4</v>
      </c>
      <c r="E34" s="26">
        <v>4</v>
      </c>
      <c r="F34" s="24">
        <v>3</v>
      </c>
      <c r="G34" s="25">
        <f t="shared" si="0"/>
        <v>11</v>
      </c>
    </row>
    <row r="35" spans="1:7" ht="15.75" x14ac:dyDescent="0.2">
      <c r="A35" s="22">
        <v>30</v>
      </c>
      <c r="B35" s="29" t="s">
        <v>48</v>
      </c>
      <c r="C35" s="29" t="s">
        <v>5</v>
      </c>
      <c r="D35" s="24">
        <v>4</v>
      </c>
      <c r="E35" s="24">
        <v>2</v>
      </c>
      <c r="F35" s="24">
        <v>4</v>
      </c>
      <c r="G35" s="25">
        <f t="shared" si="0"/>
        <v>10</v>
      </c>
    </row>
    <row r="36" spans="1:7" ht="15.75" x14ac:dyDescent="0.2">
      <c r="A36" s="22">
        <v>30</v>
      </c>
      <c r="B36" s="29" t="s">
        <v>50</v>
      </c>
      <c r="C36" s="29" t="s">
        <v>5</v>
      </c>
      <c r="D36" s="24">
        <v>5</v>
      </c>
      <c r="E36" s="24">
        <v>0</v>
      </c>
      <c r="F36" s="24">
        <v>5</v>
      </c>
      <c r="G36" s="25">
        <f t="shared" si="0"/>
        <v>10</v>
      </c>
    </row>
    <row r="37" spans="1:7" ht="15.75" x14ac:dyDescent="0.2">
      <c r="A37" s="22">
        <v>32</v>
      </c>
      <c r="B37" s="29" t="s">
        <v>66</v>
      </c>
      <c r="C37" s="29" t="s">
        <v>6</v>
      </c>
      <c r="D37" s="24">
        <v>4</v>
      </c>
      <c r="E37" s="24">
        <v>1</v>
      </c>
      <c r="F37" s="24">
        <v>4</v>
      </c>
      <c r="G37" s="25">
        <f t="shared" si="0"/>
        <v>9</v>
      </c>
    </row>
    <row r="38" spans="1:7" ht="15.75" x14ac:dyDescent="0.2">
      <c r="A38" s="22">
        <v>32</v>
      </c>
      <c r="B38" s="29" t="s">
        <v>68</v>
      </c>
      <c r="C38" s="29" t="s">
        <v>87</v>
      </c>
      <c r="D38" s="24">
        <v>3</v>
      </c>
      <c r="E38" s="24">
        <v>2</v>
      </c>
      <c r="F38" s="24">
        <v>4</v>
      </c>
      <c r="G38" s="25">
        <f t="shared" si="0"/>
        <v>9</v>
      </c>
    </row>
    <row r="39" spans="1:7" ht="15.75" x14ac:dyDescent="0.2">
      <c r="A39" s="22">
        <v>32</v>
      </c>
      <c r="B39" s="29" t="s">
        <v>73</v>
      </c>
      <c r="C39" s="29" t="s">
        <v>70</v>
      </c>
      <c r="D39" s="24">
        <v>2</v>
      </c>
      <c r="E39" s="24">
        <v>3</v>
      </c>
      <c r="F39" s="24">
        <v>4</v>
      </c>
      <c r="G39" s="25">
        <f t="shared" si="0"/>
        <v>9</v>
      </c>
    </row>
    <row r="40" spans="1:7" ht="15.75" x14ac:dyDescent="0.2">
      <c r="A40" s="6">
        <v>35</v>
      </c>
      <c r="B40" s="5" t="s">
        <v>69</v>
      </c>
      <c r="C40" s="5" t="s">
        <v>87</v>
      </c>
      <c r="D40" s="10">
        <v>2</v>
      </c>
      <c r="E40" s="11">
        <v>0</v>
      </c>
      <c r="F40" s="11">
        <v>6</v>
      </c>
      <c r="G40" s="12">
        <f t="shared" si="0"/>
        <v>8</v>
      </c>
    </row>
    <row r="41" spans="1:7" ht="15.75" x14ac:dyDescent="0.2">
      <c r="A41" s="6">
        <v>36</v>
      </c>
      <c r="B41" s="5" t="s">
        <v>61</v>
      </c>
      <c r="C41" s="5" t="s">
        <v>54</v>
      </c>
      <c r="D41" s="10">
        <v>5</v>
      </c>
      <c r="E41" s="11">
        <v>0</v>
      </c>
      <c r="F41" s="11">
        <v>0</v>
      </c>
      <c r="G41" s="12">
        <f t="shared" si="0"/>
        <v>5</v>
      </c>
    </row>
    <row r="42" spans="1:7" ht="15" x14ac:dyDescent="0.2">
      <c r="A42" s="30"/>
    </row>
    <row r="43" spans="1:7" ht="15.75" x14ac:dyDescent="0.2">
      <c r="A43" s="31" t="s">
        <v>82</v>
      </c>
      <c r="B43" s="31"/>
      <c r="C43" s="31"/>
      <c r="D43" s="31"/>
      <c r="E43" s="31"/>
      <c r="F43" s="31"/>
      <c r="G43" s="31"/>
    </row>
    <row r="44" spans="1:7" ht="15" x14ac:dyDescent="0.2">
      <c r="A44" s="31"/>
      <c r="B44" s="31"/>
      <c r="C44" s="31"/>
      <c r="D44" s="31"/>
      <c r="E44" s="31"/>
      <c r="F44" s="31"/>
      <c r="G44" s="31"/>
    </row>
    <row r="45" spans="1:7" ht="15" x14ac:dyDescent="0.2">
      <c r="A45" s="31" t="s">
        <v>85</v>
      </c>
      <c r="B45" s="31"/>
      <c r="C45" s="31"/>
      <c r="D45" s="31"/>
      <c r="E45" s="31"/>
      <c r="F45" s="31"/>
      <c r="G45" s="31"/>
    </row>
    <row r="46" spans="1:7" ht="15" x14ac:dyDescent="0.2">
      <c r="A46" s="31"/>
      <c r="B46" s="31"/>
      <c r="C46" s="31"/>
      <c r="D46" s="31"/>
      <c r="E46" s="31"/>
      <c r="F46" s="31"/>
      <c r="G46" s="31"/>
    </row>
    <row r="47" spans="1:7" ht="15" x14ac:dyDescent="0.2">
      <c r="A47" s="32" t="s">
        <v>83</v>
      </c>
      <c r="B47" s="32"/>
      <c r="C47" s="32"/>
      <c r="D47" s="32"/>
      <c r="E47" s="32"/>
      <c r="F47" s="32"/>
      <c r="G47" s="32"/>
    </row>
    <row r="48" spans="1:7" ht="15.75" x14ac:dyDescent="0.2">
      <c r="A48" s="33" t="s">
        <v>89</v>
      </c>
      <c r="B48" s="33"/>
      <c r="C48" s="33"/>
      <c r="D48" s="33"/>
      <c r="E48" s="33"/>
      <c r="F48" s="33"/>
      <c r="G48" s="33"/>
    </row>
    <row r="49" spans="1:7" ht="15" x14ac:dyDescent="0.2">
      <c r="A49" s="31" t="s">
        <v>84</v>
      </c>
      <c r="B49" s="31"/>
      <c r="C49" s="31"/>
      <c r="D49" s="31"/>
      <c r="E49" s="31"/>
      <c r="F49" s="31"/>
      <c r="G49" s="31"/>
    </row>
    <row r="50" spans="1:7" ht="15" x14ac:dyDescent="0.2">
      <c r="A50" s="31"/>
      <c r="B50" s="31"/>
      <c r="C50" s="31"/>
      <c r="D50" s="31"/>
      <c r="E50" s="31"/>
      <c r="F50" s="31"/>
      <c r="G50" s="31"/>
    </row>
  </sheetData>
  <autoFilter ref="A5:G5" xr:uid="{78153DAB-E01F-48BD-B66E-2BA30A554990}">
    <sortState xmlns:xlrd2="http://schemas.microsoft.com/office/spreadsheetml/2017/richdata2" ref="A6:G41">
      <sortCondition descending="1" ref="G5"/>
    </sortState>
  </autoFilter>
  <mergeCells count="12">
    <mergeCell ref="A49:G49"/>
    <mergeCell ref="A50:G50"/>
    <mergeCell ref="A44:G44"/>
    <mergeCell ref="A45:G45"/>
    <mergeCell ref="A46:G46"/>
    <mergeCell ref="A47:G47"/>
    <mergeCell ref="A48:G48"/>
    <mergeCell ref="B1:C1"/>
    <mergeCell ref="B2:C2"/>
    <mergeCell ref="B3:C3"/>
    <mergeCell ref="B4:C4"/>
    <mergeCell ref="A43:G43"/>
  </mergeCells>
  <pageMargins left="0.57999999999999996" right="0.39370078740157483" top="0.52" bottom="0.74" header="0.51181102362204722" footer="0.51181102362204722"/>
  <pageSetup paperSize="9" scale="9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P5</vt:lpstr>
      <vt:lpstr>P13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PaedDr. Vlastimil Jenšík</dc:creator>
  <cp:lastModifiedBy>Jana Hromadkova</cp:lastModifiedBy>
  <cp:lastPrinted>2022-01-31T08:37:18Z</cp:lastPrinted>
  <dcterms:created xsi:type="dcterms:W3CDTF">1997-01-24T11:07:25Z</dcterms:created>
  <dcterms:modified xsi:type="dcterms:W3CDTF">2022-01-31T08:37:53Z</dcterms:modified>
</cp:coreProperties>
</file>